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iwmprod\508863\"/>
    </mc:Choice>
  </mc:AlternateContent>
  <xr:revisionPtr revIDLastSave="0" documentId="13_ncr:1_{C562EFF1-B16F-4299-B959-D33E9660CA18}" xr6:coauthVersionLast="46" xr6:coauthVersionMax="46" xr10:uidLastSave="{00000000-0000-0000-0000-000000000000}"/>
  <bookViews>
    <workbookView xWindow="-120" yWindow="-120" windowWidth="24240" windowHeight="13140" xr2:uid="{63F9CED2-1A7E-4377-AE06-ED3F70A16D46}"/>
  </bookViews>
  <sheets>
    <sheet name="Tabelle1" sheetId="1" r:id="rId1"/>
    <sheet name="Tabelle2" sheetId="2" r:id="rId2"/>
  </sheets>
  <definedNames>
    <definedName name="_GoBack" localSheetId="0">Tabelle1!#REF!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<sst xmlns="http://schemas.openxmlformats.org/spreadsheetml/2006/main" count="22" uniqueCount="22">
  <si>
    <t>mehr auf iwd.de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</si>
  <si>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</si>
  <si>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</si>
  <si>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</si>
  <si>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</si>
  <si>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</si>
  <si>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</si>
  <si>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</si>
  <si>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</si>
  <si>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</si>
  <si>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>1950er Jahre</t>
  </si>
  <si>
    <t>1960er Jahre</t>
  </si>
  <si>
    <t>1970er Jahre</t>
  </si>
  <si>
    <t>1980er Jahre</t>
  </si>
  <si>
    <t>1990er Jahre</t>
  </si>
  <si>
    <t>2000er Jahre</t>
  </si>
  <si>
    <t>2010er Jahre</t>
  </si>
  <si>
    <t>Quellen: Konrad-Adenauer-Stiftung, Institut der deutschen Wirtschaft</t>
  </si>
  <si>
    <t>Handelsabkommen: Umweltschutz mittlerweile zentrales Thema</t>
  </si>
  <si>
    <t>Zahl der abgeschlossenen EU-Handelsabkommen</t>
  </si>
  <si>
    <t>Durchschnittliche Zahl der Umweltschutzbestimmungen je EU-Handelsabkommen</t>
  </si>
  <si>
    <t>iwd online, 20.5.2021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</si>
</sst>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\100.0"/>
    <numFmt numFmtId="167" formatCode="0.0"/>
  </numFmts>
  <fonts count="5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3" fillId="0" borderId="0" xfId="1"/>
    <xf numFmtId="165" fontId="0" fillId="0" borderId="0" xfId="2" applyNumberFormat="1" applyFont="1"/>
    <xf numFmtId="0" fontId="0" fillId="0" borderId="0" xfId="0" applyNumberFormat="1"/>
    <xf numFmtId="0" fontId="1" fillId="0" borderId="0" xfId="0" applyNumberFormat="1" applyFont="1"/>
    <xf numFmtId="166" fontId="0" fillId="0" borderId="0" xfId="2" applyNumberFormat="1" applyFont="1"/>
    <xf numFmtId="0" fontId="1" fillId="0" borderId="0" xfId="0" applyFont="1"/>
    <xf numFmtId="0" fontId="2" fillId="0" borderId="0" xfId="0" applyFont="1"/>
    <xf numFmtId="14" fontId="0" fillId="0" borderId="0" xfId="0" applyNumberFormat="1"/>
    <xf numFmtId="165" fontId="1" fillId="0" borderId="0" xfId="2" applyNumberFormat="1" applyFont="1"/>
    <xf numFmtId="167" fontId="0" fillId="0" borderId="0" xfId="0" applyNumberFormat="1"/>
    <xf numFmtId="167" fontId="1" fillId="0" borderId="0" xfId="0" applyNumberFormat="1" applyFont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15</xdr:row>
      <xdr:rowOff>120352</xdr:rowOff>
    </xdr:from>
    <xdr:to>
      <xdr:col>0</xdr:col>
      <xdr:colOff>1003300</xdr:colOff>
      <xdr:row>18</xdr:row>
      <xdr:rowOff>15002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419552"/>
          <a:ext cx="901700" cy="46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104775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F20"/>
  <sheetViews>
    <sheetView tabSelected="1" workbookViewId="0">
      <selection activeCell="B5" sqref="B5"/>
    </sheetView>
  </sheetViews>
  <sheetFormatPr baseColWidth="10" defaultRowHeight="15" x14ac:dyDescent="0.25"/>
  <cols>
    <col min="1" max="1" width="40.140625" customWidth="1"/>
    <col min="2" max="2" width="39.85546875" customWidth="1"/>
    <col min="3" max="3" width="63.42578125" customWidth="1"/>
    <col min="4" max="4" width="18.28515625" customWidth="1"/>
    <col min="5" max="5" width="18.7109375" customWidth="1"/>
  </cols>
  <sheetData>
    <row r="1" spans="1:58" x14ac:dyDescent="0.25">
      <c r="A1" t="s">
        <v>21</v>
      </c>
    </row>
    <row r="2" spans="1:58" x14ac:dyDescent="0.25">
      <c r="B2" s="6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x14ac:dyDescent="0.25">
      <c r="A3" s="8" t="s">
        <v>18</v>
      </c>
      <c r="B3" s="3"/>
      <c r="C3" s="3"/>
      <c r="D3" s="3"/>
      <c r="E3" s="3"/>
      <c r="F3" s="3"/>
      <c r="G3" s="3"/>
      <c r="H3" s="3"/>
      <c r="I3" s="3"/>
    </row>
    <row r="4" spans="1:58" x14ac:dyDescent="0.25">
      <c r="B4" s="3"/>
      <c r="C4" s="3"/>
      <c r="D4" s="3"/>
      <c r="E4" s="3"/>
      <c r="F4" s="3"/>
      <c r="G4" s="3"/>
      <c r="H4" s="3"/>
      <c r="I4" s="3"/>
    </row>
    <row r="5" spans="1:58" x14ac:dyDescent="0.25">
      <c r="A5" s="7"/>
      <c r="B5" s="7" t="s">
        <v>19</v>
      </c>
      <c r="C5" s="7" t="s">
        <v>20</v>
      </c>
      <c r="D5" s="7"/>
      <c r="E5" s="7"/>
      <c r="F5" s="7"/>
      <c r="G5" s="7"/>
      <c r="H5" s="7"/>
      <c r="I5" s="7"/>
    </row>
    <row r="6" spans="1:58" x14ac:dyDescent="0.25">
      <c r="A6" s="7" t="s">
        <v>10</v>
      </c>
      <c r="B6" s="7">
        <v>1</v>
      </c>
      <c r="C6" s="12">
        <v>5</v>
      </c>
      <c r="D6" s="10"/>
      <c r="E6" s="10"/>
      <c r="F6" s="10"/>
      <c r="G6" s="10"/>
      <c r="H6" s="10"/>
      <c r="I6" s="10"/>
    </row>
    <row r="7" spans="1:58" x14ac:dyDescent="0.25">
      <c r="A7" s="7" t="s">
        <v>11</v>
      </c>
      <c r="B7" s="7">
        <v>4</v>
      </c>
      <c r="C7" s="12">
        <v>0.8</v>
      </c>
      <c r="D7" s="10"/>
      <c r="E7" s="10"/>
      <c r="F7" s="10"/>
      <c r="G7" s="10"/>
      <c r="H7" s="10"/>
      <c r="I7" s="10"/>
    </row>
    <row r="8" spans="1:58" x14ac:dyDescent="0.25">
      <c r="A8" s="7" t="s">
        <v>12</v>
      </c>
      <c r="B8" s="7">
        <v>27</v>
      </c>
      <c r="C8" s="12">
        <v>2</v>
      </c>
      <c r="D8" s="10"/>
      <c r="E8" s="10"/>
      <c r="F8" s="10"/>
      <c r="G8" s="10"/>
      <c r="H8" s="10"/>
      <c r="I8" s="10"/>
    </row>
    <row r="9" spans="1:58" x14ac:dyDescent="0.25">
      <c r="A9" s="7" t="s">
        <v>13</v>
      </c>
      <c r="B9" s="7">
        <v>4</v>
      </c>
      <c r="C9" s="12">
        <v>10.5</v>
      </c>
      <c r="D9" s="10"/>
      <c r="E9" s="10"/>
      <c r="F9" s="10"/>
      <c r="G9" s="10"/>
      <c r="H9" s="10"/>
      <c r="I9" s="10"/>
    </row>
    <row r="10" spans="1:58" x14ac:dyDescent="0.25">
      <c r="A10" s="7" t="s">
        <v>14</v>
      </c>
      <c r="B10" s="7">
        <v>31</v>
      </c>
      <c r="C10" s="12">
        <v>21.4</v>
      </c>
      <c r="D10" s="10"/>
      <c r="E10" s="10"/>
      <c r="F10" s="10"/>
      <c r="G10" s="10"/>
      <c r="H10" s="10"/>
      <c r="I10" s="10"/>
    </row>
    <row r="11" spans="1:58" x14ac:dyDescent="0.25">
      <c r="A11" s="7" t="s">
        <v>15</v>
      </c>
      <c r="B11" s="7">
        <v>12</v>
      </c>
      <c r="C11" s="12">
        <v>19</v>
      </c>
      <c r="D11" s="10"/>
      <c r="E11" s="10"/>
      <c r="F11" s="10"/>
      <c r="G11" s="10"/>
      <c r="H11" s="10"/>
      <c r="I11" s="10"/>
    </row>
    <row r="12" spans="1:58" x14ac:dyDescent="0.25">
      <c r="A12" t="s">
        <v>16</v>
      </c>
      <c r="B12">
        <v>13</v>
      </c>
      <c r="C12" s="11">
        <v>78.2</v>
      </c>
      <c r="D12" s="4"/>
      <c r="E12" s="4"/>
      <c r="F12" s="4"/>
      <c r="G12" s="4"/>
      <c r="H12" s="4"/>
      <c r="I12" s="4"/>
    </row>
    <row r="13" spans="1:58" x14ac:dyDescent="0.25">
      <c r="C13" s="11"/>
      <c r="D13" s="4"/>
      <c r="E13" s="4"/>
      <c r="F13" s="4"/>
      <c r="G13" s="4"/>
      <c r="H13" s="4"/>
      <c r="I13" s="4"/>
    </row>
    <row r="14" spans="1:58" x14ac:dyDescent="0.25">
      <c r="A14" s="5" t="s">
        <v>17</v>
      </c>
      <c r="B14" s="4"/>
      <c r="C14" s="4"/>
      <c r="D14" s="4"/>
      <c r="E14" s="4"/>
      <c r="F14" s="4"/>
      <c r="G14" s="4"/>
      <c r="H14" s="4"/>
      <c r="I14" s="4"/>
    </row>
    <row r="20" spans="1:1" x14ac:dyDescent="0.25">
      <c r="A20" s="2" t="s">
        <v>0</v>
      </c>
    </row>
  </sheetData>
  <hyperlinks>
    <hyperlink ref="A20" r:id="rId1" tooltip="Auslandsaufenthalt gut für die Karriere" xr:uid="{CFE5E163-B4CB-6843-9449-1D7D9B3EC83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5" x14ac:dyDescent="0.25"/>
  <cols>
    <col min="2" max="10" width="9.7109375" bestFit="1" customWidth="1"/>
  </cols>
  <sheetData>
    <row r="5" spans="2:10" x14ac:dyDescent="0.25">
      <c r="B5" t="s">
        <v>1</v>
      </c>
    </row>
    <row r="6" spans="2:10" x14ac:dyDescent="0.25"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</row>
    <row r="7" spans="2:10" x14ac:dyDescent="0.25">
      <c r="B7" s="9">
        <v>25569</v>
      </c>
      <c r="D7">
        <v>17.167981000000001</v>
      </c>
    </row>
    <row r="8" spans="2:10" x14ac:dyDescent="0.25">
      <c r="B8" s="9">
        <v>25934</v>
      </c>
      <c r="D8">
        <v>17.835837999999999</v>
      </c>
    </row>
    <row r="9" spans="2:10" x14ac:dyDescent="0.25">
      <c r="B9" s="9">
        <v>26299</v>
      </c>
      <c r="D9">
        <v>16.84235</v>
      </c>
    </row>
    <row r="10" spans="2:10" x14ac:dyDescent="0.25">
      <c r="B10" s="9">
        <v>26665</v>
      </c>
      <c r="D10">
        <v>17.907181999999999</v>
      </c>
    </row>
    <row r="11" spans="2:10" x14ac:dyDescent="0.25">
      <c r="B11" s="9">
        <v>27030</v>
      </c>
      <c r="D11">
        <v>17.943004999999999</v>
      </c>
    </row>
    <row r="12" spans="2:10" x14ac:dyDescent="0.25">
      <c r="B12" s="9">
        <v>27395</v>
      </c>
      <c r="D12">
        <v>18.200828000000001</v>
      </c>
    </row>
    <row r="13" spans="2:10" x14ac:dyDescent="0.25">
      <c r="B13" s="9">
        <v>27760</v>
      </c>
      <c r="D13">
        <v>16.444386999999999</v>
      </c>
    </row>
    <row r="14" spans="2:10" x14ac:dyDescent="0.25">
      <c r="B14" s="9">
        <v>28126</v>
      </c>
      <c r="D14">
        <v>15.66356</v>
      </c>
    </row>
    <row r="15" spans="2:10" x14ac:dyDescent="0.25">
      <c r="B15" s="9">
        <v>28491</v>
      </c>
      <c r="D15">
        <v>15.850682000000001</v>
      </c>
      <c r="F15">
        <v>19.821762</v>
      </c>
    </row>
    <row r="16" spans="2:10" x14ac:dyDescent="0.25">
      <c r="B16" s="9">
        <v>28856</v>
      </c>
      <c r="D16">
        <v>15.650358000000001</v>
      </c>
      <c r="F16">
        <v>17.712287</v>
      </c>
    </row>
    <row r="17" spans="2:10" x14ac:dyDescent="0.25">
      <c r="B17" s="9">
        <v>29221</v>
      </c>
      <c r="D17">
        <v>16.540725999999999</v>
      </c>
      <c r="F17">
        <v>17.007888999999999</v>
      </c>
      <c r="H17">
        <v>28.256432</v>
      </c>
    </row>
    <row r="18" spans="2:10" x14ac:dyDescent="0.25">
      <c r="B18" s="9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25">
      <c r="B19" s="9">
        <v>29952</v>
      </c>
      <c r="D19">
        <v>17.560651</v>
      </c>
      <c r="F19">
        <v>15.938508000000001</v>
      </c>
      <c r="H19">
        <v>30.420061</v>
      </c>
    </row>
    <row r="20" spans="2:10" x14ac:dyDescent="0.25">
      <c r="B20" s="9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25">
      <c r="B21" s="9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25">
      <c r="B22" s="9">
        <v>31048</v>
      </c>
      <c r="D22">
        <v>14.348985000000001</v>
      </c>
      <c r="F22">
        <v>12.981705</v>
      </c>
      <c r="H22">
        <v>30.913619000000001</v>
      </c>
    </row>
    <row r="23" spans="2:10" x14ac:dyDescent="0.25">
      <c r="B23" s="9">
        <v>31413</v>
      </c>
      <c r="D23">
        <v>14.062673</v>
      </c>
      <c r="F23">
        <v>12.217707000000001</v>
      </c>
      <c r="H23">
        <v>29.167155999999999</v>
      </c>
    </row>
    <row r="24" spans="2:10" x14ac:dyDescent="0.25">
      <c r="B24" s="9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25">
      <c r="B25" s="9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25">
      <c r="B26" s="9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25">
      <c r="B27" s="9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25">
      <c r="B28" s="9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25">
      <c r="B29" s="9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25">
      <c r="B30" s="9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25">
      <c r="B31" s="9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25">
      <c r="B32" s="9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25">
      <c r="B33" s="9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25">
      <c r="B34" s="9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25">
      <c r="B35" s="9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25">
      <c r="B36" s="9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25">
      <c r="B37" s="9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25">
      <c r="B38" s="9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25">
      <c r="B39" s="9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25">
      <c r="B40" s="9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25">
      <c r="B41" s="9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25">
      <c r="B42" s="9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25">
      <c r="B43" s="9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25">
      <c r="B44" s="9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25">
      <c r="B45" s="9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25">
      <c r="B46" s="9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25">
      <c r="B47" s="9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25">
      <c r="B48" s="9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25">
      <c r="B49" s="9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25">
      <c r="B50" s="9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25">
      <c r="B51" s="9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25">
      <c r="B52" s="9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e">
        <f>Tabelle1!#REF!</f>
        <v>#REF!</v>
      </c>
      <c r="N52" t="e">
        <f>Tabelle1!#REF!</f>
        <v>#REF!</v>
      </c>
      <c r="O52">
        <f>Tabelle1!D5</f>
        <v>0</v>
      </c>
      <c r="P52">
        <f>Tabelle1!E5</f>
        <v>0</v>
      </c>
      <c r="Q52">
        <f>Tabelle1!F5</f>
        <v>0</v>
      </c>
      <c r="R52">
        <f>Tabelle1!G5</f>
        <v>0</v>
      </c>
      <c r="S52">
        <f>Tabelle1!H5</f>
        <v>0</v>
      </c>
      <c r="T52">
        <f>Tabelle1!I5</f>
        <v>0</v>
      </c>
    </row>
    <row r="53" spans="2:21" x14ac:dyDescent="0.25">
      <c r="B53" s="9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25">
      <c r="B54" s="9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3">
        <f>C54</f>
        <v>12.109030000000001</v>
      </c>
      <c r="N54" s="3">
        <f t="shared" ref="N54:S59" si="1">D54</f>
        <v>12.519702000000001</v>
      </c>
      <c r="O54" s="3">
        <f t="shared" si="1"/>
        <v>5.6970619999999998</v>
      </c>
      <c r="P54" s="3">
        <f t="shared" si="1"/>
        <v>13.794333</v>
      </c>
      <c r="Q54" s="3">
        <f t="shared" si="1"/>
        <v>17.925205999999999</v>
      </c>
      <c r="R54" s="3">
        <f t="shared" si="1"/>
        <v>10.156791</v>
      </c>
      <c r="S54" s="3">
        <f t="shared" si="1"/>
        <v>6.5650409999999999</v>
      </c>
      <c r="T54" s="3">
        <f>J54</f>
        <v>5.802028</v>
      </c>
      <c r="U54" s="3"/>
    </row>
    <row r="55" spans="2:21" x14ac:dyDescent="0.25">
      <c r="B55" s="9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3">
        <f t="shared" ref="M55:M59" si="2">C55</f>
        <v>12.533922</v>
      </c>
      <c r="N55" s="3">
        <f t="shared" si="1"/>
        <v>13.259376</v>
      </c>
      <c r="O55" s="3">
        <f t="shared" si="1"/>
        <v>6.1132160000000004</v>
      </c>
      <c r="P55" s="3">
        <f t="shared" si="1"/>
        <v>14.110529</v>
      </c>
      <c r="Q55" s="3">
        <f t="shared" si="1"/>
        <v>18.316962</v>
      </c>
      <c r="R55" s="3">
        <f t="shared" si="1"/>
        <v>10.114229</v>
      </c>
      <c r="S55" s="3">
        <f t="shared" si="1"/>
        <v>6.759849</v>
      </c>
      <c r="T55" s="3">
        <f t="shared" ref="T55:T59" si="3">J55</f>
        <v>5.6323340000000002</v>
      </c>
      <c r="U55" s="3"/>
    </row>
    <row r="56" spans="2:21" x14ac:dyDescent="0.25">
      <c r="B56" s="9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3">
        <f t="shared" si="2"/>
        <v>13.154134000000001</v>
      </c>
      <c r="N56" s="3">
        <f t="shared" si="1"/>
        <v>13.848886</v>
      </c>
      <c r="O56" s="3">
        <f t="shared" si="1"/>
        <v>6.5124329999999997</v>
      </c>
      <c r="P56" s="3">
        <f t="shared" si="1"/>
        <v>14.611533</v>
      </c>
      <c r="Q56" s="3">
        <f t="shared" si="1"/>
        <v>18.417144</v>
      </c>
      <c r="R56" s="3">
        <f t="shared" si="1"/>
        <v>10.097458</v>
      </c>
      <c r="S56" s="3">
        <f t="shared" si="1"/>
        <v>6.9969200000000003</v>
      </c>
      <c r="T56" s="3">
        <f t="shared" si="3"/>
        <v>6.3053920000000003</v>
      </c>
      <c r="U56" s="3"/>
    </row>
    <row r="57" spans="2:21" x14ac:dyDescent="0.25">
      <c r="B57" s="9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3">
        <f t="shared" si="2"/>
        <v>20.141558</v>
      </c>
      <c r="N57" s="3">
        <f t="shared" si="1"/>
        <v>19.580829000000001</v>
      </c>
      <c r="O57" s="3">
        <f t="shared" si="1"/>
        <v>16.782496999999999</v>
      </c>
      <c r="P57" s="3">
        <f t="shared" si="1"/>
        <v>20.930122999999998</v>
      </c>
      <c r="Q57" s="3">
        <f t="shared" si="1"/>
        <v>23.596688</v>
      </c>
      <c r="R57" s="3">
        <f t="shared" si="1"/>
        <v>15.19509</v>
      </c>
      <c r="S57" s="3">
        <f t="shared" si="1"/>
        <v>12.228718000000001</v>
      </c>
      <c r="T57" s="3">
        <f t="shared" si="3"/>
        <v>18.156537</v>
      </c>
      <c r="U57" s="3"/>
    </row>
    <row r="58" spans="2:21" x14ac:dyDescent="0.25">
      <c r="B58" s="9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3">
        <f t="shared" si="2"/>
        <v>16.983162</v>
      </c>
      <c r="N58" s="3">
        <f t="shared" si="1"/>
        <v>12.282095</v>
      </c>
      <c r="O58" s="3">
        <f t="shared" si="1"/>
        <v>14.671321000000001</v>
      </c>
      <c r="P58" s="3">
        <f t="shared" si="1"/>
        <v>17.906421000000002</v>
      </c>
      <c r="Q58" s="3">
        <f t="shared" si="1"/>
        <v>20.887262</v>
      </c>
      <c r="R58" s="3">
        <f t="shared" si="1"/>
        <v>12.575588</v>
      </c>
      <c r="S58" s="3">
        <f t="shared" si="1"/>
        <v>9.8292640000000002</v>
      </c>
      <c r="T58" s="3">
        <f t="shared" si="3"/>
        <v>15.321635000000001</v>
      </c>
      <c r="U58" s="3"/>
    </row>
    <row r="59" spans="2:21" x14ac:dyDescent="0.25">
      <c r="B59" s="9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3">
        <f t="shared" si="2"/>
        <v>14.999999000000001</v>
      </c>
      <c r="N59" s="3">
        <f t="shared" si="1"/>
        <v>11.222598</v>
      </c>
      <c r="O59" s="3">
        <f t="shared" si="1"/>
        <v>13.152231</v>
      </c>
      <c r="P59" s="3">
        <f t="shared" si="1"/>
        <v>15.967677</v>
      </c>
      <c r="Q59" s="3">
        <f t="shared" si="1"/>
        <v>19.364366</v>
      </c>
      <c r="R59" s="3">
        <f t="shared" si="1"/>
        <v>10.317753</v>
      </c>
      <c r="S59" s="3">
        <f t="shared" si="1"/>
        <v>7.4590129999999997</v>
      </c>
      <c r="T59" s="3">
        <f t="shared" si="3"/>
        <v>13.308726999999999</v>
      </c>
      <c r="U59" s="3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Weber, Alexander</cp:lastModifiedBy>
  <dcterms:created xsi:type="dcterms:W3CDTF">2020-10-30T17:55:46Z</dcterms:created>
  <dcterms:modified xsi:type="dcterms:W3CDTF">2021-05-20T10:21:58Z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-638572127</vt:i4>
  </property>
  <property fmtid="{D5CDD505-2E9C-101B-9397-08002B2CF9AE}" pid="3" name="_NewReviewCycle">
    <vt:lpwstr/>
  </property>
  <property fmtid="{D5CDD505-2E9C-101B-9397-08002B2CF9AE}" pid="4" name="_EmailSubject">
    <vt:lpwstr>Hilfe ;-/</vt:lpwstr>
  </property>
  <property fmtid="{D5CDD505-2E9C-101B-9397-08002B2CF9AE}" pid="5" name="_AuthorEmail">
    <vt:lpwstr>demary@iwkoeln.de</vt:lpwstr>
  </property>
  <property fmtid="{D5CDD505-2E9C-101B-9397-08002B2CF9AE}" pid="6" name="_AuthorEmailDisplayName">
    <vt:lpwstr>Demary, Dr. Markus</vt:lpwstr>
  </property>
  <property fmtid="{D5CDD505-2E9C-101B-9397-08002B2CF9AE}" pid="7" name="_PreviousAdHocReviewCycleID">
    <vt:i4>1818662063</vt:i4>
  </property>
  <property fmtid="{D5CDD505-2E9C-101B-9397-08002B2CF9AE}" pid="8" name="_ReviewingToolsShownOnce">
    <vt:lpwstr/>
  </property>
</Properties>
</file>