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errman\iwmprod\508862\"/>
    </mc:Choice>
  </mc:AlternateContent>
  <xr:revisionPtr revIDLastSave="0" documentId="13_ncr:1_{47DA7161-D9A5-496E-834E-A6F52A5DCBDD}" xr6:coauthVersionLast="46" xr6:coauthVersionMax="46" xr10:uidLastSave="{00000000-0000-0000-0000-000000000000}"/>
  <bookViews>
    <workbookView xWindow="-120" yWindow="-120" windowWidth="29040" windowHeight="15840" xr2:uid="{63F9CED2-1A7E-4377-AE06-ED3F70A16D46}"/>
  </bookViews>
  <sheets>
    <sheet name="Tabelle1" sheetId="1" r:id="rId1"/>
    <sheet name="Tabelle2" sheetId="2" r:id="rId2"/>
  </sheets>
  <definedNames>
    <definedName name="_GoBack" localSheetId="0">Tabelle1!$A$8</definedName>
    <definedName name="Macrobond_Object1" localSheetId="1">Tabelle2!$B$5:$J$59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2" l="1"/>
  <c r="O52" i="2"/>
  <c r="P52" i="2"/>
  <c r="Q52" i="2"/>
  <c r="R52" i="2"/>
  <c r="S52" i="2"/>
  <c r="T52" i="2"/>
  <c r="M52" i="2"/>
  <c r="T53" i="2"/>
  <c r="T54" i="2"/>
  <c r="T55" i="2"/>
  <c r="T56" i="2"/>
  <c r="T57" i="2"/>
  <c r="T58" i="2"/>
  <c r="T59" i="2"/>
  <c r="N53" i="2"/>
  <c r="O53" i="2"/>
  <c r="P53" i="2"/>
  <c r="Q53" i="2"/>
  <c r="R53" i="2"/>
  <c r="S53" i="2"/>
  <c r="N54" i="2"/>
  <c r="O54" i="2"/>
  <c r="P54" i="2"/>
  <c r="Q54" i="2"/>
  <c r="R54" i="2"/>
  <c r="S54" i="2"/>
  <c r="N55" i="2"/>
  <c r="O55" i="2"/>
  <c r="P55" i="2"/>
  <c r="Q55" i="2"/>
  <c r="R55" i="2"/>
  <c r="S55" i="2"/>
  <c r="N56" i="2"/>
  <c r="O56" i="2"/>
  <c r="P56" i="2"/>
  <c r="Q56" i="2"/>
  <c r="R56" i="2"/>
  <c r="S56" i="2"/>
  <c r="N57" i="2"/>
  <c r="O57" i="2"/>
  <c r="P57" i="2"/>
  <c r="Q57" i="2"/>
  <c r="R57" i="2"/>
  <c r="S57" i="2"/>
  <c r="N58" i="2"/>
  <c r="O58" i="2"/>
  <c r="P58" i="2"/>
  <c r="Q58" i="2"/>
  <c r="R58" i="2"/>
  <c r="S58" i="2"/>
  <c r="N59" i="2"/>
  <c r="O59" i="2"/>
  <c r="P59" i="2"/>
  <c r="Q59" i="2"/>
  <c r="R59" i="2"/>
  <c r="S59" i="2"/>
  <c r="M55" i="2"/>
  <c r="M56" i="2"/>
  <c r="M57" i="2"/>
  <c r="M58" i="2"/>
  <c r="M59" i="2"/>
  <c r="M54" i="2"/>
  <c r="M53" i="2"/>
</calcChain>
</file>

<file path=xl/sharedStrings.xml><?xml version="1.0" encoding="utf-8"?>
<sst xmlns="http://schemas.openxmlformats.org/spreadsheetml/2006/main" count="87" uniqueCount="87">
  <si>
    <t>mehr auf iwd.de</t>
  </si>
  <si>
    <t>Households &amp; NPISH, Balances, Saving Rate, Gross, DG ECFIN AMECO, Estimate</t>
  </si>
  <si>
    <t>Euro Area</t>
  </si>
  <si>
    <t>United States</t>
  </si>
  <si>
    <t>United Kingdom</t>
  </si>
  <si>
    <t>France</t>
  </si>
  <si>
    <t>Germany</t>
  </si>
  <si>
    <t>Italy</t>
  </si>
  <si>
    <t>Portugal</t>
  </si>
  <si>
    <t>Spain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</si>
  <si>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</si>
  <si>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</si>
  <si>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</si>
  <si>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</si>
  <si>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</si>
  <si>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</si>
  <si>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</si>
  <si>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</si>
  <si>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</si>
  <si>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</si>
  <si>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</si>
  <si>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</si>
  <si>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</si>
  <si>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</si>
  <si>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</si>
  <si>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</si>
  <si>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</si>
  <si>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</si>
  <si>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</si>
  <si>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</si>
  <si>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</si>
  <si>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</si>
  <si>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</si>
  <si>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</si>
  <si>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</si>
  <si>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</si>
  <si>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</si>
  <si>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</si>
  <si>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</si>
  <si>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</si>
  <si>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</si>
  <si>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</si>
  <si>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</si>
  <si>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</si>
  <si>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</si>
  <si>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</si>
  <si>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</si>
  <si>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</si>
  <si>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</si>
  <si>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</si>
  <si>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</si>
  <si>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</si>
  <si>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</si>
  <si>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</si>
  <si>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</si>
  <si>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</si>
  <si>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</si>
  <si>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</si>
  <si>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</si>
  <si>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</si>
  <si>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</si>
  <si>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</si>
  <si>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</si>
  <si>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</si>
  <si>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</si>
  <si>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</si>
  <si>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</si>
  <si>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</si>
  <si>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</si>
  <si>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</si>
  <si>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</si>
  <si>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</si>
  <si>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</si>
  <si>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</si>
  <si>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</si>
  <si>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</si>
  <si>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</si>
  <si>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</si>
  <si>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</si>
  <si>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</si>
  <si>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</si>
  <si>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</si>
  <si>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</si>
  <si>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Wert der weltweit exportierten Produkte in Millionen Dollar</t>
  </si>
  <si>
    <t>Welthandel: Jahrzehnte stark gestiegen</t>
  </si>
  <si>
    <t>Quelle: Welthandelsorganisation</t>
  </si>
  <si>
    <t>iwd online, 20.5.2021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</si>
</sst>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\100.0"/>
  </numFmts>
  <fonts count="6" x14ac:knownFonts="1"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>
      <alignment horizontal="center"/>
    </xf>
  </cellStyleXfs>
  <cellXfs count="13">
    <xf numFmtId="0" fontId="0" fillId="0" borderId="0" xfId="0"/>
    <xf numFmtId="164" fontId="0" fillId="0" borderId="0" xfId="0" applyNumberFormat="1"/>
    <xf numFmtId="0" fontId="3" fillId="0" borderId="0" xfId="1"/>
    <xf numFmtId="165" fontId="0" fillId="0" borderId="0" xfId="2" applyNumberFormat="1" applyFont="1"/>
    <xf numFmtId="0" fontId="0" fillId="0" borderId="0" xfId="0" applyNumberFormat="1"/>
    <xf numFmtId="0" fontId="1" fillId="0" borderId="0" xfId="0" applyNumberFormat="1" applyFont="1"/>
    <xf numFmtId="166" fontId="0" fillId="0" borderId="0" xfId="2" applyNumberFormat="1" applyFont="1"/>
    <xf numFmtId="0" fontId="2" fillId="0" borderId="0" xfId="0" applyFont="1"/>
    <xf numFmtId="14" fontId="0" fillId="0" borderId="0" xfId="0" applyNumberFormat="1"/>
    <xf numFmtId="0" fontId="5" fillId="0" borderId="1" xfId="3" applyBorder="1">
      <alignment horizontal="center"/>
    </xf>
    <xf numFmtId="0" fontId="5" fillId="0" borderId="2" xfId="3" applyBorder="1">
      <alignment horizontal="center"/>
    </xf>
    <xf numFmtId="3" fontId="0" fillId="0" borderId="1" xfId="0" applyNumberFormat="1" applyBorder="1"/>
    <xf numFmtId="3" fontId="0" fillId="0" borderId="2" xfId="0" applyNumberFormat="1" applyBorder="1"/>
  </cellXfs>
  <cellStyles count="4">
    <cellStyle name="Komma" xfId="2" builtinId="3"/>
    <cellStyle name="Link" xfId="1" builtinId="8"/>
    <cellStyle name="pvtColumn" xfId="3" xr:uid="{513AEAE3-1337-014C-8ADE-D5C9C53C65DD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11</xdr:row>
      <xdr:rowOff>88900</xdr:rowOff>
    </xdr:from>
    <xdr:to>
      <xdr:col>0</xdr:col>
      <xdr:colOff>841375</xdr:colOff>
      <xdr:row>13</xdr:row>
      <xdr:rowOff>116602</xdr:rowOff>
    </xdr:to>
    <xdr:pic>
      <xdr:nvPicPr>
        <xdr:cNvPr id="3" name="Grafik 2" descr="https://www.iwmedien.de/fileadmin/content/iw-medien/materialien/IWD_Logo_mitPunkten_72dp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305800"/>
          <a:ext cx="790575" cy="408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104775</xdr:colOff>
          <xdr:row>3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wd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6BC02-2714-4EA6-8A4C-A647D86D3BB3}">
  <dimension ref="A1:BU15"/>
  <sheetViews>
    <sheetView tabSelected="1" workbookViewId="0">
      <selection activeCell="A6" sqref="A6"/>
    </sheetView>
  </sheetViews>
  <sheetFormatPr baseColWidth="10" defaultRowHeight="15" x14ac:dyDescent="0.25"/>
  <cols>
    <col min="1" max="1" width="40.140625" customWidth="1"/>
    <col min="2" max="2" width="27.140625" customWidth="1"/>
    <col min="3" max="3" width="20.7109375" customWidth="1"/>
    <col min="4" max="4" width="18.28515625" customWidth="1"/>
    <col min="5" max="5" width="18.7109375" customWidth="1"/>
    <col min="6" max="29" width="11" bestFit="1" customWidth="1"/>
    <col min="30" max="57" width="11.7109375" bestFit="1" customWidth="1"/>
    <col min="58" max="73" width="12.7109375" bestFit="1" customWidth="1"/>
  </cols>
  <sheetData>
    <row r="1" spans="1:73" x14ac:dyDescent="0.25">
      <c r="A1" t="s">
        <v>86</v>
      </c>
    </row>
    <row r="4" spans="1:73" x14ac:dyDescent="0.25">
      <c r="A4" s="7" t="s">
        <v>84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73" x14ac:dyDescent="0.25">
      <c r="B5" s="6"/>
      <c r="C5" s="3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73" x14ac:dyDescent="0.25">
      <c r="A6" t="s">
        <v>83</v>
      </c>
      <c r="B6" s="3"/>
      <c r="C6" s="3"/>
      <c r="D6" s="3"/>
      <c r="E6" s="3"/>
      <c r="F6" s="3"/>
      <c r="G6" s="3"/>
      <c r="H6" s="3"/>
      <c r="I6" s="3"/>
    </row>
    <row r="7" spans="1:73" x14ac:dyDescent="0.25">
      <c r="B7" s="3"/>
      <c r="C7" s="3"/>
      <c r="D7" s="3"/>
      <c r="E7" s="3"/>
      <c r="F7" s="3"/>
      <c r="G7" s="3"/>
      <c r="H7" s="3"/>
      <c r="I7" s="3"/>
    </row>
    <row r="8" spans="1:73" ht="15.95" customHeight="1" x14ac:dyDescent="0.25">
      <c r="A8" s="9" t="s">
        <v>10</v>
      </c>
      <c r="B8" s="9" t="s">
        <v>11</v>
      </c>
      <c r="C8" s="9" t="s">
        <v>12</v>
      </c>
      <c r="D8" s="9" t="s">
        <v>13</v>
      </c>
      <c r="E8" s="9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  <c r="N8" s="9" t="s">
        <v>23</v>
      </c>
      <c r="O8" s="9" t="s">
        <v>24</v>
      </c>
      <c r="P8" s="9" t="s">
        <v>25</v>
      </c>
      <c r="Q8" s="9" t="s">
        <v>26</v>
      </c>
      <c r="R8" s="9" t="s">
        <v>27</v>
      </c>
      <c r="S8" s="9" t="s">
        <v>28</v>
      </c>
      <c r="T8" s="9" t="s">
        <v>29</v>
      </c>
      <c r="U8" s="9" t="s">
        <v>30</v>
      </c>
      <c r="V8" s="9" t="s">
        <v>31</v>
      </c>
      <c r="W8" s="9" t="s">
        <v>32</v>
      </c>
      <c r="X8" s="9" t="s">
        <v>33</v>
      </c>
      <c r="Y8" s="9" t="s">
        <v>34</v>
      </c>
      <c r="Z8" s="9" t="s">
        <v>35</v>
      </c>
      <c r="AA8" s="9" t="s">
        <v>36</v>
      </c>
      <c r="AB8" s="9" t="s">
        <v>37</v>
      </c>
      <c r="AC8" s="9" t="s">
        <v>38</v>
      </c>
      <c r="AD8" s="9" t="s">
        <v>39</v>
      </c>
      <c r="AE8" s="9" t="s">
        <v>40</v>
      </c>
      <c r="AF8" s="9" t="s">
        <v>41</v>
      </c>
      <c r="AG8" s="9" t="s">
        <v>42</v>
      </c>
      <c r="AH8" s="9" t="s">
        <v>43</v>
      </c>
      <c r="AI8" s="9" t="s">
        <v>44</v>
      </c>
      <c r="AJ8" s="9" t="s">
        <v>45</v>
      </c>
      <c r="AK8" s="9" t="s">
        <v>46</v>
      </c>
      <c r="AL8" s="9" t="s">
        <v>47</v>
      </c>
      <c r="AM8" s="9" t="s">
        <v>48</v>
      </c>
      <c r="AN8" s="9" t="s">
        <v>49</v>
      </c>
      <c r="AO8" s="9" t="s">
        <v>50</v>
      </c>
      <c r="AP8" s="9" t="s">
        <v>51</v>
      </c>
      <c r="AQ8" s="9" t="s">
        <v>52</v>
      </c>
      <c r="AR8" s="9" t="s">
        <v>53</v>
      </c>
      <c r="AS8" s="9" t="s">
        <v>54</v>
      </c>
      <c r="AT8" s="9" t="s">
        <v>55</v>
      </c>
      <c r="AU8" s="9" t="s">
        <v>56</v>
      </c>
      <c r="AV8" s="9" t="s">
        <v>57</v>
      </c>
      <c r="AW8" s="9" t="s">
        <v>58</v>
      </c>
      <c r="AX8" s="9" t="s">
        <v>59</v>
      </c>
      <c r="AY8" s="9" t="s">
        <v>60</v>
      </c>
      <c r="AZ8" s="9" t="s">
        <v>61</v>
      </c>
      <c r="BA8" s="9" t="s">
        <v>62</v>
      </c>
      <c r="BB8" s="9" t="s">
        <v>63</v>
      </c>
      <c r="BC8" s="9" t="s">
        <v>64</v>
      </c>
      <c r="BD8" s="9" t="s">
        <v>65</v>
      </c>
      <c r="BE8" s="9" t="s">
        <v>66</v>
      </c>
      <c r="BF8" s="9" t="s">
        <v>67</v>
      </c>
      <c r="BG8" s="9" t="s">
        <v>68</v>
      </c>
      <c r="BH8" s="9" t="s">
        <v>69</v>
      </c>
      <c r="BI8" s="9" t="s">
        <v>70</v>
      </c>
      <c r="BJ8" s="9" t="s">
        <v>71</v>
      </c>
      <c r="BK8" s="9" t="s">
        <v>72</v>
      </c>
      <c r="BL8" s="9" t="s">
        <v>73</v>
      </c>
      <c r="BM8" s="9" t="s">
        <v>74</v>
      </c>
      <c r="BN8" s="9" t="s">
        <v>75</v>
      </c>
      <c r="BO8" s="9" t="s">
        <v>76</v>
      </c>
      <c r="BP8" s="9" t="s">
        <v>77</v>
      </c>
      <c r="BQ8" s="9" t="s">
        <v>78</v>
      </c>
      <c r="BR8" s="9" t="s">
        <v>79</v>
      </c>
      <c r="BS8" s="9" t="s">
        <v>80</v>
      </c>
      <c r="BT8" s="9" t="s">
        <v>81</v>
      </c>
      <c r="BU8" s="10" t="s">
        <v>82</v>
      </c>
    </row>
    <row r="9" spans="1:73" x14ac:dyDescent="0.25">
      <c r="A9" s="11">
        <v>58500</v>
      </c>
      <c r="B9" s="11">
        <v>59570</v>
      </c>
      <c r="C9" s="11">
        <v>62040</v>
      </c>
      <c r="D9" s="11">
        <v>83720</v>
      </c>
      <c r="E9" s="11">
        <v>81820</v>
      </c>
      <c r="F9" s="11">
        <v>83820</v>
      </c>
      <c r="G9" s="11">
        <v>86750</v>
      </c>
      <c r="H9" s="11">
        <v>94520</v>
      </c>
      <c r="I9" s="11">
        <v>105250</v>
      </c>
      <c r="J9" s="11">
        <v>114100</v>
      </c>
      <c r="K9" s="11">
        <v>110210</v>
      </c>
      <c r="L9" s="11">
        <v>118420</v>
      </c>
      <c r="M9" s="11">
        <v>130460</v>
      </c>
      <c r="N9" s="11">
        <v>136300</v>
      </c>
      <c r="O9" s="11">
        <v>143280</v>
      </c>
      <c r="P9" s="11">
        <v>156970</v>
      </c>
      <c r="Q9" s="11">
        <v>175550</v>
      </c>
      <c r="R9" s="11">
        <v>190060</v>
      </c>
      <c r="S9" s="11">
        <v>207530</v>
      </c>
      <c r="T9" s="11">
        <v>218300</v>
      </c>
      <c r="U9" s="11">
        <v>242250</v>
      </c>
      <c r="V9" s="11">
        <v>276610</v>
      </c>
      <c r="W9" s="11">
        <v>316920</v>
      </c>
      <c r="X9" s="11">
        <v>354100</v>
      </c>
      <c r="Y9" s="11">
        <v>419000</v>
      </c>
      <c r="Z9" s="11">
        <v>580060</v>
      </c>
      <c r="AA9" s="11">
        <v>840430</v>
      </c>
      <c r="AB9" s="11">
        <v>876900</v>
      </c>
      <c r="AC9" s="11">
        <v>992120</v>
      </c>
      <c r="AD9" s="11">
        <v>1128390</v>
      </c>
      <c r="AE9" s="11">
        <v>1306910</v>
      </c>
      <c r="AF9" s="11">
        <v>1659330</v>
      </c>
      <c r="AG9" s="11">
        <v>2036136</v>
      </c>
      <c r="AH9" s="11">
        <v>2014387</v>
      </c>
      <c r="AI9" s="11">
        <v>1885811</v>
      </c>
      <c r="AJ9" s="11">
        <v>1845977</v>
      </c>
      <c r="AK9" s="11">
        <v>1955714</v>
      </c>
      <c r="AL9" s="11">
        <v>1952890</v>
      </c>
      <c r="AM9" s="11">
        <v>2138506</v>
      </c>
      <c r="AN9" s="11">
        <v>2515500</v>
      </c>
      <c r="AO9" s="11">
        <v>2868916</v>
      </c>
      <c r="AP9" s="11">
        <v>3098920</v>
      </c>
      <c r="AQ9" s="11">
        <v>3489739</v>
      </c>
      <c r="AR9" s="11">
        <v>3511359</v>
      </c>
      <c r="AS9" s="11">
        <v>3779172</v>
      </c>
      <c r="AT9" s="11">
        <v>3794694</v>
      </c>
      <c r="AU9" s="11">
        <v>4328264</v>
      </c>
      <c r="AV9" s="11">
        <v>5167620</v>
      </c>
      <c r="AW9" s="11">
        <v>5406052</v>
      </c>
      <c r="AX9" s="11">
        <v>5592319</v>
      </c>
      <c r="AY9" s="11">
        <v>5503135</v>
      </c>
      <c r="AZ9" s="11">
        <v>5719381</v>
      </c>
      <c r="BA9" s="11">
        <v>6454020</v>
      </c>
      <c r="BB9" s="11">
        <v>6196440</v>
      </c>
      <c r="BC9" s="11">
        <v>6500713</v>
      </c>
      <c r="BD9" s="11">
        <v>7590832</v>
      </c>
      <c r="BE9" s="11">
        <v>9222553</v>
      </c>
      <c r="BF9" s="11">
        <v>10510292</v>
      </c>
      <c r="BG9" s="11">
        <v>12131449</v>
      </c>
      <c r="BH9" s="11">
        <v>14032003</v>
      </c>
      <c r="BI9" s="11">
        <v>16170529</v>
      </c>
      <c r="BJ9" s="11">
        <v>12565091</v>
      </c>
      <c r="BK9" s="11">
        <v>15303993</v>
      </c>
      <c r="BL9" s="11">
        <v>18343601</v>
      </c>
      <c r="BM9" s="11">
        <v>18514486</v>
      </c>
      <c r="BN9" s="11">
        <v>18969946</v>
      </c>
      <c r="BO9" s="11">
        <v>19011072</v>
      </c>
      <c r="BP9" s="11">
        <v>16558147</v>
      </c>
      <c r="BQ9" s="11">
        <v>16045249</v>
      </c>
      <c r="BR9" s="11">
        <v>17742931</v>
      </c>
      <c r="BS9" s="11">
        <v>19550439</v>
      </c>
      <c r="BT9" s="11">
        <v>19014680</v>
      </c>
      <c r="BU9" s="12">
        <v>17582919</v>
      </c>
    </row>
    <row r="10" spans="1:73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73" x14ac:dyDescent="0.25">
      <c r="A11" s="5" t="s">
        <v>85</v>
      </c>
      <c r="B11" s="4"/>
      <c r="C11" s="4"/>
      <c r="D11" s="4"/>
      <c r="E11" s="4"/>
      <c r="F11" s="4"/>
      <c r="G11" s="4"/>
      <c r="H11" s="4"/>
      <c r="I11" s="4"/>
    </row>
    <row r="15" spans="1:73" x14ac:dyDescent="0.25">
      <c r="A15" s="2" t="s">
        <v>0</v>
      </c>
    </row>
  </sheetData>
  <hyperlinks>
    <hyperlink ref="A15" r:id="rId1" tooltip="Auslandsaufenthalt gut für die Karriere" xr:uid="{CFE5E163-B4CB-6843-9449-1D7D9B3EC832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D3EBC-3459-48C9-A75D-2E1A8EFF721F}">
  <dimension ref="B5:U59"/>
  <sheetViews>
    <sheetView topLeftCell="I44" zoomScale="98" zoomScaleNormal="98" workbookViewId="0">
      <selection activeCell="M52" sqref="M52:T52"/>
    </sheetView>
  </sheetViews>
  <sheetFormatPr baseColWidth="10" defaultRowHeight="15" x14ac:dyDescent="0.25"/>
  <cols>
    <col min="2" max="10" width="9.7109375" bestFit="1" customWidth="1"/>
  </cols>
  <sheetData>
    <row r="5" spans="2:10" x14ac:dyDescent="0.25">
      <c r="B5" t="s">
        <v>1</v>
      </c>
    </row>
    <row r="6" spans="2:10" x14ac:dyDescent="0.25"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</row>
    <row r="7" spans="2:10" x14ac:dyDescent="0.25">
      <c r="B7" s="8">
        <v>25569</v>
      </c>
      <c r="D7">
        <v>17.167981000000001</v>
      </c>
    </row>
    <row r="8" spans="2:10" x14ac:dyDescent="0.25">
      <c r="B8" s="8">
        <v>25934</v>
      </c>
      <c r="D8">
        <v>17.835837999999999</v>
      </c>
    </row>
    <row r="9" spans="2:10" x14ac:dyDescent="0.25">
      <c r="B9" s="8">
        <v>26299</v>
      </c>
      <c r="D9">
        <v>16.84235</v>
      </c>
    </row>
    <row r="10" spans="2:10" x14ac:dyDescent="0.25">
      <c r="B10" s="8">
        <v>26665</v>
      </c>
      <c r="D10">
        <v>17.907181999999999</v>
      </c>
    </row>
    <row r="11" spans="2:10" x14ac:dyDescent="0.25">
      <c r="B11" s="8">
        <v>27030</v>
      </c>
      <c r="D11">
        <v>17.943004999999999</v>
      </c>
    </row>
    <row r="12" spans="2:10" x14ac:dyDescent="0.25">
      <c r="B12" s="8">
        <v>27395</v>
      </c>
      <c r="D12">
        <v>18.200828000000001</v>
      </c>
    </row>
    <row r="13" spans="2:10" x14ac:dyDescent="0.25">
      <c r="B13" s="8">
        <v>27760</v>
      </c>
      <c r="D13">
        <v>16.444386999999999</v>
      </c>
    </row>
    <row r="14" spans="2:10" x14ac:dyDescent="0.25">
      <c r="B14" s="8">
        <v>28126</v>
      </c>
      <c r="D14">
        <v>15.66356</v>
      </c>
    </row>
    <row r="15" spans="2:10" x14ac:dyDescent="0.25">
      <c r="B15" s="8">
        <v>28491</v>
      </c>
      <c r="D15">
        <v>15.850682000000001</v>
      </c>
      <c r="F15">
        <v>19.821762</v>
      </c>
    </row>
    <row r="16" spans="2:10" x14ac:dyDescent="0.25">
      <c r="B16" s="8">
        <v>28856</v>
      </c>
      <c r="D16">
        <v>15.650358000000001</v>
      </c>
      <c r="F16">
        <v>17.712287</v>
      </c>
    </row>
    <row r="17" spans="2:10" x14ac:dyDescent="0.25">
      <c r="B17" s="8">
        <v>29221</v>
      </c>
      <c r="D17">
        <v>16.540725999999999</v>
      </c>
      <c r="F17">
        <v>17.007888999999999</v>
      </c>
      <c r="H17">
        <v>28.256432</v>
      </c>
    </row>
    <row r="18" spans="2:10" x14ac:dyDescent="0.25">
      <c r="B18" s="8">
        <v>29587</v>
      </c>
      <c r="D18">
        <v>17.227578999999999</v>
      </c>
      <c r="F18">
        <v>16.667394000000002</v>
      </c>
      <c r="H18">
        <v>30.573899000000001</v>
      </c>
    </row>
    <row r="19" spans="2:10" x14ac:dyDescent="0.25">
      <c r="B19" s="8">
        <v>29952</v>
      </c>
      <c r="D19">
        <v>17.560651</v>
      </c>
      <c r="F19">
        <v>15.938508000000001</v>
      </c>
      <c r="H19">
        <v>30.420061</v>
      </c>
    </row>
    <row r="20" spans="2:10" x14ac:dyDescent="0.25">
      <c r="B20" s="8">
        <v>30317</v>
      </c>
      <c r="D20">
        <v>15.449966999999999</v>
      </c>
      <c r="F20">
        <v>15.199745999999999</v>
      </c>
      <c r="H20">
        <v>31.836096000000001</v>
      </c>
    </row>
    <row r="21" spans="2:10" x14ac:dyDescent="0.25">
      <c r="B21" s="8">
        <v>30682</v>
      </c>
      <c r="D21">
        <v>16.449390000000001</v>
      </c>
      <c r="F21">
        <v>13.882828999999999</v>
      </c>
      <c r="H21">
        <v>31.075282999999999</v>
      </c>
    </row>
    <row r="22" spans="2:10" x14ac:dyDescent="0.25">
      <c r="B22" s="8">
        <v>31048</v>
      </c>
      <c r="D22">
        <v>14.348985000000001</v>
      </c>
      <c r="F22">
        <v>12.981705</v>
      </c>
      <c r="H22">
        <v>30.913619000000001</v>
      </c>
    </row>
    <row r="23" spans="2:10" x14ac:dyDescent="0.25">
      <c r="B23" s="8">
        <v>31413</v>
      </c>
      <c r="D23">
        <v>14.062673</v>
      </c>
      <c r="F23">
        <v>12.217707000000001</v>
      </c>
      <c r="H23">
        <v>29.167155999999999</v>
      </c>
    </row>
    <row r="24" spans="2:10" x14ac:dyDescent="0.25">
      <c r="B24" s="8">
        <v>31778</v>
      </c>
      <c r="D24">
        <v>13.263076999999999</v>
      </c>
      <c r="E24">
        <v>9.4513979999999993</v>
      </c>
      <c r="F24">
        <v>10.770784000000001</v>
      </c>
      <c r="H24">
        <v>28.537451000000001</v>
      </c>
    </row>
    <row r="25" spans="2:10" x14ac:dyDescent="0.25">
      <c r="B25" s="8">
        <v>32143</v>
      </c>
      <c r="D25">
        <v>13.698033000000001</v>
      </c>
      <c r="E25">
        <v>7.7591570000000001</v>
      </c>
      <c r="F25">
        <v>10.778022999999999</v>
      </c>
      <c r="H25">
        <v>27.883267</v>
      </c>
    </row>
    <row r="26" spans="2:10" x14ac:dyDescent="0.25">
      <c r="B26" s="8">
        <v>32509</v>
      </c>
      <c r="D26">
        <v>13.588321000000001</v>
      </c>
      <c r="E26">
        <v>9.0788740000000008</v>
      </c>
      <c r="F26">
        <v>11.090465</v>
      </c>
      <c r="H26">
        <v>27.516332999999999</v>
      </c>
    </row>
    <row r="27" spans="2:10" x14ac:dyDescent="0.25">
      <c r="B27" s="8">
        <v>32874</v>
      </c>
      <c r="D27">
        <v>13.507115000000001</v>
      </c>
      <c r="E27">
        <v>11.023781</v>
      </c>
      <c r="F27">
        <v>12.340617999999999</v>
      </c>
      <c r="H27">
        <v>25.944112000000001</v>
      </c>
    </row>
    <row r="28" spans="2:10" x14ac:dyDescent="0.25">
      <c r="B28" s="8">
        <v>33239</v>
      </c>
      <c r="D28">
        <v>13.921832</v>
      </c>
      <c r="E28">
        <v>13.066962999999999</v>
      </c>
      <c r="F28">
        <v>12.799045</v>
      </c>
      <c r="G28">
        <v>18.143843</v>
      </c>
      <c r="H28">
        <v>25.742387999999998</v>
      </c>
    </row>
    <row r="29" spans="2:10" x14ac:dyDescent="0.25">
      <c r="B29" s="8">
        <v>33604</v>
      </c>
      <c r="D29">
        <v>14.334951999999999</v>
      </c>
      <c r="E29">
        <v>14.434353</v>
      </c>
      <c r="F29">
        <v>13.869244</v>
      </c>
      <c r="G29">
        <v>18.185282000000001</v>
      </c>
      <c r="H29">
        <v>24.665972</v>
      </c>
    </row>
    <row r="30" spans="2:10" x14ac:dyDescent="0.25">
      <c r="B30" s="8">
        <v>33970</v>
      </c>
      <c r="D30">
        <v>12.888469000000001</v>
      </c>
      <c r="E30">
        <v>14.262019</v>
      </c>
      <c r="F30">
        <v>14.414733999999999</v>
      </c>
      <c r="G30">
        <v>17.895406000000001</v>
      </c>
      <c r="H30">
        <v>24.170145999999999</v>
      </c>
    </row>
    <row r="31" spans="2:10" x14ac:dyDescent="0.25">
      <c r="B31" s="8">
        <v>34335</v>
      </c>
      <c r="D31">
        <v>11.910348000000001</v>
      </c>
      <c r="E31">
        <v>12.437011999999999</v>
      </c>
      <c r="F31">
        <v>13.535242</v>
      </c>
      <c r="G31">
        <v>17.432195</v>
      </c>
      <c r="H31">
        <v>22.924061999999999</v>
      </c>
    </row>
    <row r="32" spans="2:10" x14ac:dyDescent="0.25">
      <c r="B32" s="8">
        <v>34700</v>
      </c>
      <c r="D32">
        <v>12.009999000000001</v>
      </c>
      <c r="E32">
        <v>13.624941</v>
      </c>
      <c r="F32">
        <v>13.923284000000001</v>
      </c>
      <c r="G32">
        <v>17.243113999999998</v>
      </c>
      <c r="H32">
        <v>20.951419000000001</v>
      </c>
      <c r="I32">
        <v>14.260187999999999</v>
      </c>
      <c r="J32">
        <v>8.3246850000000006</v>
      </c>
    </row>
    <row r="33" spans="2:10" x14ac:dyDescent="0.25">
      <c r="B33" s="8">
        <v>35065</v>
      </c>
      <c r="D33">
        <v>11.552942</v>
      </c>
      <c r="E33">
        <v>12.605077</v>
      </c>
      <c r="F33">
        <v>13.222772000000001</v>
      </c>
      <c r="G33">
        <v>16.892458999999999</v>
      </c>
      <c r="H33">
        <v>21.341550999999999</v>
      </c>
      <c r="I33">
        <v>13.205387999999999</v>
      </c>
      <c r="J33">
        <v>9.2720109999999991</v>
      </c>
    </row>
    <row r="34" spans="2:10" x14ac:dyDescent="0.25">
      <c r="B34" s="8">
        <v>35431</v>
      </c>
      <c r="D34">
        <v>11.337092999999999</v>
      </c>
      <c r="E34">
        <v>10.67154</v>
      </c>
      <c r="F34">
        <v>14.173973999999999</v>
      </c>
      <c r="G34">
        <v>16.612828</v>
      </c>
      <c r="H34">
        <v>18.779409999999999</v>
      </c>
      <c r="I34">
        <v>12.964134</v>
      </c>
      <c r="J34">
        <v>10.270068999999999</v>
      </c>
    </row>
    <row r="35" spans="2:10" x14ac:dyDescent="0.25">
      <c r="B35" s="8">
        <v>35796</v>
      </c>
      <c r="D35">
        <v>11.765719000000001</v>
      </c>
      <c r="E35">
        <v>7.7121709999999997</v>
      </c>
      <c r="F35">
        <v>13.628258000000001</v>
      </c>
      <c r="G35">
        <v>16.538418</v>
      </c>
      <c r="H35">
        <v>15.35782</v>
      </c>
      <c r="I35">
        <v>14.147675</v>
      </c>
      <c r="J35">
        <v>10.454964</v>
      </c>
    </row>
    <row r="36" spans="2:10" x14ac:dyDescent="0.25">
      <c r="B36" s="8">
        <v>36161</v>
      </c>
      <c r="C36">
        <v>13.523854</v>
      </c>
      <c r="D36">
        <v>10.183496999999999</v>
      </c>
      <c r="E36">
        <v>6.7061159999999997</v>
      </c>
      <c r="F36">
        <v>13.370456000000001</v>
      </c>
      <c r="G36">
        <v>15.988315999999999</v>
      </c>
      <c r="H36">
        <v>14.296075</v>
      </c>
      <c r="I36">
        <v>13.643454</v>
      </c>
      <c r="J36">
        <v>9.5935959999999998</v>
      </c>
    </row>
    <row r="37" spans="2:10" x14ac:dyDescent="0.25">
      <c r="B37" s="8">
        <v>36526</v>
      </c>
      <c r="C37">
        <v>12.777104</v>
      </c>
      <c r="D37">
        <v>9.9981349999999996</v>
      </c>
      <c r="E37">
        <v>8.4163409999999992</v>
      </c>
      <c r="F37">
        <v>13.263588</v>
      </c>
      <c r="G37">
        <v>15.611852000000001</v>
      </c>
      <c r="H37">
        <v>12.963153</v>
      </c>
      <c r="I37">
        <v>12.67098</v>
      </c>
      <c r="J37">
        <v>10.087647</v>
      </c>
    </row>
    <row r="38" spans="2:10" x14ac:dyDescent="0.25">
      <c r="B38" s="8">
        <v>36892</v>
      </c>
      <c r="C38">
        <v>13.460134</v>
      </c>
      <c r="D38">
        <v>10.338872</v>
      </c>
      <c r="E38">
        <v>8.4600419999999996</v>
      </c>
      <c r="F38">
        <v>13.893793000000001</v>
      </c>
      <c r="G38">
        <v>16.146082</v>
      </c>
      <c r="H38">
        <v>14.313586000000001</v>
      </c>
      <c r="I38">
        <v>12.991168999999999</v>
      </c>
      <c r="J38">
        <v>10.035380999999999</v>
      </c>
    </row>
    <row r="39" spans="2:10" x14ac:dyDescent="0.25">
      <c r="B39" s="8">
        <v>37257</v>
      </c>
      <c r="C39">
        <v>13.78679</v>
      </c>
      <c r="D39">
        <v>11.144425999999999</v>
      </c>
      <c r="E39">
        <v>8.6814090000000004</v>
      </c>
      <c r="F39">
        <v>14.867986</v>
      </c>
      <c r="G39">
        <v>16.347024000000001</v>
      </c>
      <c r="H39">
        <v>15.096576000000001</v>
      </c>
      <c r="I39">
        <v>12.906504</v>
      </c>
      <c r="J39">
        <v>9.8553940000000004</v>
      </c>
    </row>
    <row r="40" spans="2:10" x14ac:dyDescent="0.25">
      <c r="B40" s="8">
        <v>37622</v>
      </c>
      <c r="C40">
        <v>13.725368</v>
      </c>
      <c r="D40">
        <v>10.962956999999999</v>
      </c>
      <c r="E40">
        <v>7.5815809999999999</v>
      </c>
      <c r="F40">
        <v>14.231261999999999</v>
      </c>
      <c r="G40">
        <v>16.727529000000001</v>
      </c>
      <c r="H40">
        <v>14.672146</v>
      </c>
      <c r="I40">
        <v>12.437231000000001</v>
      </c>
      <c r="J40">
        <v>10.946758000000001</v>
      </c>
    </row>
    <row r="41" spans="2:10" x14ac:dyDescent="0.25">
      <c r="B41" s="8">
        <v>37987</v>
      </c>
      <c r="C41">
        <v>13.60322</v>
      </c>
      <c r="D41">
        <v>10.737139000000001</v>
      </c>
      <c r="E41">
        <v>7.7674070000000004</v>
      </c>
      <c r="F41">
        <v>14.387758</v>
      </c>
      <c r="G41">
        <v>16.835833000000001</v>
      </c>
      <c r="H41">
        <v>15.133870999999999</v>
      </c>
      <c r="I41">
        <v>11.132023</v>
      </c>
      <c r="J41">
        <v>9.2575640000000003</v>
      </c>
    </row>
    <row r="42" spans="2:10" x14ac:dyDescent="0.25">
      <c r="B42" s="8">
        <v>38353</v>
      </c>
      <c r="C42">
        <v>12.637831</v>
      </c>
      <c r="D42">
        <v>9.11496</v>
      </c>
      <c r="E42">
        <v>7.7681250000000004</v>
      </c>
      <c r="F42">
        <v>13.445338</v>
      </c>
      <c r="G42">
        <v>16.807787999999999</v>
      </c>
      <c r="H42">
        <v>14.752477000000001</v>
      </c>
      <c r="I42">
        <v>10.013044000000001</v>
      </c>
      <c r="J42">
        <v>8.6613629999999997</v>
      </c>
    </row>
    <row r="43" spans="2:10" x14ac:dyDescent="0.25">
      <c r="B43" s="8">
        <v>38718</v>
      </c>
      <c r="C43">
        <v>12.647</v>
      </c>
      <c r="D43">
        <v>9.9056750000000005</v>
      </c>
      <c r="E43">
        <v>7.7317749999999998</v>
      </c>
      <c r="F43">
        <v>14.094806999999999</v>
      </c>
      <c r="G43">
        <v>16.910684</v>
      </c>
      <c r="H43">
        <v>14.260482</v>
      </c>
      <c r="I43">
        <v>8.4209940000000003</v>
      </c>
      <c r="J43">
        <v>7.0220450000000003</v>
      </c>
    </row>
    <row r="44" spans="2:10" x14ac:dyDescent="0.25">
      <c r="B44" s="8">
        <v>39083</v>
      </c>
      <c r="C44">
        <v>12.488934</v>
      </c>
      <c r="D44">
        <v>9.80565</v>
      </c>
      <c r="E44">
        <v>9.1505229999999997</v>
      </c>
      <c r="F44">
        <v>14.530426</v>
      </c>
      <c r="G44">
        <v>17.268433999999999</v>
      </c>
      <c r="H44">
        <v>13.926209999999999</v>
      </c>
      <c r="I44">
        <v>7.2689539999999999</v>
      </c>
      <c r="J44">
        <v>5.5854869999999996</v>
      </c>
    </row>
    <row r="45" spans="2:10" x14ac:dyDescent="0.25">
      <c r="B45" s="8">
        <v>39448</v>
      </c>
      <c r="C45">
        <v>12.794021000000001</v>
      </c>
      <c r="D45">
        <v>10.897835000000001</v>
      </c>
      <c r="E45">
        <v>8.4138999999999999</v>
      </c>
      <c r="F45">
        <v>14.582554</v>
      </c>
      <c r="G45">
        <v>17.602325</v>
      </c>
      <c r="H45">
        <v>13.706410999999999</v>
      </c>
      <c r="I45">
        <v>7.0038980000000004</v>
      </c>
      <c r="J45">
        <v>7.6917059999999999</v>
      </c>
    </row>
    <row r="46" spans="2:10" x14ac:dyDescent="0.25">
      <c r="B46" s="8">
        <v>39814</v>
      </c>
      <c r="C46">
        <v>13.982735</v>
      </c>
      <c r="D46">
        <v>11.915660000000001</v>
      </c>
      <c r="E46">
        <v>11.454151</v>
      </c>
      <c r="F46">
        <v>15.778829999999999</v>
      </c>
      <c r="G46">
        <v>17.327729000000001</v>
      </c>
      <c r="H46">
        <v>13.479616999999999</v>
      </c>
      <c r="I46">
        <v>11.536797999999999</v>
      </c>
      <c r="J46">
        <v>11.297542</v>
      </c>
    </row>
    <row r="47" spans="2:10" x14ac:dyDescent="0.25">
      <c r="B47" s="8">
        <v>40179</v>
      </c>
      <c r="C47">
        <v>12.969472</v>
      </c>
      <c r="D47">
        <v>12.110066</v>
      </c>
      <c r="E47">
        <v>11.865579</v>
      </c>
      <c r="F47">
        <v>15.634658</v>
      </c>
      <c r="G47">
        <v>17.269908999999998</v>
      </c>
      <c r="H47">
        <v>11.101041</v>
      </c>
      <c r="I47">
        <v>9.3196779999999997</v>
      </c>
      <c r="J47">
        <v>9.5415270000000003</v>
      </c>
    </row>
    <row r="48" spans="2:10" x14ac:dyDescent="0.25">
      <c r="B48" s="8">
        <v>40544</v>
      </c>
      <c r="C48">
        <v>12.572978000000001</v>
      </c>
      <c r="D48">
        <v>12.517118999999999</v>
      </c>
      <c r="E48">
        <v>9.7528439999999996</v>
      </c>
      <c r="F48">
        <v>15.219718</v>
      </c>
      <c r="G48">
        <v>17.071767999999999</v>
      </c>
      <c r="H48">
        <v>10.710357</v>
      </c>
      <c r="I48">
        <v>8.7138799999999996</v>
      </c>
      <c r="J48">
        <v>10.159539000000001</v>
      </c>
    </row>
    <row r="49" spans="2:21" x14ac:dyDescent="0.25">
      <c r="B49" s="8">
        <v>40909</v>
      </c>
      <c r="C49">
        <v>12.186223999999999</v>
      </c>
      <c r="D49">
        <v>14.038338</v>
      </c>
      <c r="E49">
        <v>9.2894450000000006</v>
      </c>
      <c r="F49">
        <v>15.278321</v>
      </c>
      <c r="G49">
        <v>16.853695999999999</v>
      </c>
      <c r="H49">
        <v>9.3050510000000006</v>
      </c>
      <c r="I49">
        <v>9.7898340000000008</v>
      </c>
      <c r="J49">
        <v>6.5129710000000003</v>
      </c>
    </row>
    <row r="50" spans="2:21" x14ac:dyDescent="0.25">
      <c r="B50" s="8">
        <v>41275</v>
      </c>
      <c r="C50">
        <v>12.22781</v>
      </c>
      <c r="D50">
        <v>11.893801</v>
      </c>
      <c r="E50">
        <v>8.5200180000000003</v>
      </c>
      <c r="F50">
        <v>13.898057</v>
      </c>
      <c r="G50">
        <v>16.699534</v>
      </c>
      <c r="H50">
        <v>10.964532</v>
      </c>
      <c r="I50">
        <v>9.3588830000000005</v>
      </c>
      <c r="J50">
        <v>7.9131450000000001</v>
      </c>
    </row>
    <row r="51" spans="2:21" x14ac:dyDescent="0.25">
      <c r="B51" s="8">
        <v>41640</v>
      </c>
      <c r="C51">
        <v>12.341761999999999</v>
      </c>
      <c r="D51">
        <v>12.84023</v>
      </c>
      <c r="E51">
        <v>9.0095559999999999</v>
      </c>
      <c r="F51">
        <v>14.250177000000001</v>
      </c>
      <c r="G51">
        <v>17.280369</v>
      </c>
      <c r="H51">
        <v>11.273405</v>
      </c>
      <c r="I51">
        <v>6.7760129999999998</v>
      </c>
      <c r="J51">
        <v>6.3396540000000003</v>
      </c>
    </row>
    <row r="52" spans="2:21" x14ac:dyDescent="0.25">
      <c r="B52" s="8">
        <v>42005</v>
      </c>
      <c r="C52">
        <v>12.284509999999999</v>
      </c>
      <c r="D52">
        <v>13.087819</v>
      </c>
      <c r="E52">
        <v>10.095674000000001</v>
      </c>
      <c r="F52">
        <v>13.736637</v>
      </c>
      <c r="G52">
        <v>17.481877000000001</v>
      </c>
      <c r="H52">
        <v>10.524585999999999</v>
      </c>
      <c r="I52">
        <v>6.9473060000000002</v>
      </c>
      <c r="J52">
        <v>7.2128439999999996</v>
      </c>
      <c r="M52" t="str">
        <f>Tabelle1!B8</f>
        <v>1949</v>
      </c>
      <c r="N52" t="str">
        <f>Tabelle1!C8</f>
        <v>1950</v>
      </c>
      <c r="O52" t="str">
        <f>Tabelle1!D8</f>
        <v>1951</v>
      </c>
      <c r="P52" t="str">
        <f>Tabelle1!E8</f>
        <v>1952</v>
      </c>
      <c r="Q52" t="str">
        <f>Tabelle1!F8</f>
        <v>1953</v>
      </c>
      <c r="R52" t="str">
        <f>Tabelle1!G8</f>
        <v>1954</v>
      </c>
      <c r="S52" t="str">
        <f>Tabelle1!H8</f>
        <v>1955</v>
      </c>
      <c r="T52" t="str">
        <f>Tabelle1!I8</f>
        <v>1956</v>
      </c>
    </row>
    <row r="53" spans="2:21" x14ac:dyDescent="0.25">
      <c r="B53" s="8">
        <v>42370</v>
      </c>
      <c r="C53">
        <v>12.283704</v>
      </c>
      <c r="D53">
        <v>12.320895999999999</v>
      </c>
      <c r="E53">
        <v>7.6335629999999997</v>
      </c>
      <c r="F53">
        <v>13.552012</v>
      </c>
      <c r="G53">
        <v>17.544169</v>
      </c>
      <c r="H53">
        <v>10.587766</v>
      </c>
      <c r="I53">
        <v>7.0285279999999997</v>
      </c>
      <c r="J53">
        <v>7.0606470000000003</v>
      </c>
      <c r="M53" t="str">
        <f>C6</f>
        <v>Euro Area</v>
      </c>
      <c r="N53" t="str">
        <f t="shared" ref="N53:S53" si="0">D6</f>
        <v>United States</v>
      </c>
      <c r="O53" t="str">
        <f t="shared" si="0"/>
        <v>United Kingdom</v>
      </c>
      <c r="P53" t="str">
        <f t="shared" si="0"/>
        <v>France</v>
      </c>
      <c r="Q53" t="str">
        <f t="shared" si="0"/>
        <v>Germany</v>
      </c>
      <c r="R53" t="str">
        <f t="shared" si="0"/>
        <v>Italy</v>
      </c>
      <c r="S53" t="str">
        <f t="shared" si="0"/>
        <v>Portugal</v>
      </c>
      <c r="T53" t="str">
        <f>J6</f>
        <v>Spain</v>
      </c>
    </row>
    <row r="54" spans="2:21" x14ac:dyDescent="0.25">
      <c r="B54" s="8">
        <v>42736</v>
      </c>
      <c r="C54">
        <v>12.109030000000001</v>
      </c>
      <c r="D54">
        <v>12.519702000000001</v>
      </c>
      <c r="E54">
        <v>5.6970619999999998</v>
      </c>
      <c r="F54">
        <v>13.794333</v>
      </c>
      <c r="G54">
        <v>17.925205999999999</v>
      </c>
      <c r="H54">
        <v>10.156791</v>
      </c>
      <c r="I54">
        <v>6.5650409999999999</v>
      </c>
      <c r="J54">
        <v>5.802028</v>
      </c>
      <c r="L54">
        <v>2017</v>
      </c>
      <c r="M54" s="3">
        <f>C54</f>
        <v>12.109030000000001</v>
      </c>
      <c r="N54" s="3">
        <f t="shared" ref="N54:S59" si="1">D54</f>
        <v>12.519702000000001</v>
      </c>
      <c r="O54" s="3">
        <f t="shared" si="1"/>
        <v>5.6970619999999998</v>
      </c>
      <c r="P54" s="3">
        <f t="shared" si="1"/>
        <v>13.794333</v>
      </c>
      <c r="Q54" s="3">
        <f t="shared" si="1"/>
        <v>17.925205999999999</v>
      </c>
      <c r="R54" s="3">
        <f t="shared" si="1"/>
        <v>10.156791</v>
      </c>
      <c r="S54" s="3">
        <f t="shared" si="1"/>
        <v>6.5650409999999999</v>
      </c>
      <c r="T54" s="3">
        <f>J54</f>
        <v>5.802028</v>
      </c>
      <c r="U54" s="3"/>
    </row>
    <row r="55" spans="2:21" x14ac:dyDescent="0.25">
      <c r="B55" s="8">
        <v>43101</v>
      </c>
      <c r="C55">
        <v>12.533922</v>
      </c>
      <c r="D55">
        <v>13.259376</v>
      </c>
      <c r="E55">
        <v>6.1132160000000004</v>
      </c>
      <c r="F55">
        <v>14.110529</v>
      </c>
      <c r="G55">
        <v>18.316962</v>
      </c>
      <c r="H55">
        <v>10.114229</v>
      </c>
      <c r="I55">
        <v>6.759849</v>
      </c>
      <c r="J55">
        <v>5.6323340000000002</v>
      </c>
      <c r="L55">
        <v>2018</v>
      </c>
      <c r="M55" s="3">
        <f t="shared" ref="M55:M59" si="2">C55</f>
        <v>12.533922</v>
      </c>
      <c r="N55" s="3">
        <f t="shared" si="1"/>
        <v>13.259376</v>
      </c>
      <c r="O55" s="3">
        <f t="shared" si="1"/>
        <v>6.1132160000000004</v>
      </c>
      <c r="P55" s="3">
        <f t="shared" si="1"/>
        <v>14.110529</v>
      </c>
      <c r="Q55" s="3">
        <f t="shared" si="1"/>
        <v>18.316962</v>
      </c>
      <c r="R55" s="3">
        <f t="shared" si="1"/>
        <v>10.114229</v>
      </c>
      <c r="S55" s="3">
        <f t="shared" si="1"/>
        <v>6.759849</v>
      </c>
      <c r="T55" s="3">
        <f t="shared" ref="T55:T59" si="3">J55</f>
        <v>5.6323340000000002</v>
      </c>
      <c r="U55" s="3"/>
    </row>
    <row r="56" spans="2:21" x14ac:dyDescent="0.25">
      <c r="B56" s="8">
        <v>43466</v>
      </c>
      <c r="C56">
        <v>13.154134000000001</v>
      </c>
      <c r="D56">
        <v>13.848886</v>
      </c>
      <c r="E56">
        <v>6.5124329999999997</v>
      </c>
      <c r="F56">
        <v>14.611533</v>
      </c>
      <c r="G56">
        <v>18.417144</v>
      </c>
      <c r="H56">
        <v>10.097458</v>
      </c>
      <c r="I56">
        <v>6.9969200000000003</v>
      </c>
      <c r="J56">
        <v>6.3053920000000003</v>
      </c>
      <c r="L56">
        <v>2019</v>
      </c>
      <c r="M56" s="3">
        <f t="shared" si="2"/>
        <v>13.154134000000001</v>
      </c>
      <c r="N56" s="3">
        <f t="shared" si="1"/>
        <v>13.848886</v>
      </c>
      <c r="O56" s="3">
        <f t="shared" si="1"/>
        <v>6.5124329999999997</v>
      </c>
      <c r="P56" s="3">
        <f t="shared" si="1"/>
        <v>14.611533</v>
      </c>
      <c r="Q56" s="3">
        <f t="shared" si="1"/>
        <v>18.417144</v>
      </c>
      <c r="R56" s="3">
        <f t="shared" si="1"/>
        <v>10.097458</v>
      </c>
      <c r="S56" s="3">
        <f t="shared" si="1"/>
        <v>6.9969200000000003</v>
      </c>
      <c r="T56" s="3">
        <f t="shared" si="3"/>
        <v>6.3053920000000003</v>
      </c>
      <c r="U56" s="3"/>
    </row>
    <row r="57" spans="2:21" x14ac:dyDescent="0.25">
      <c r="B57" s="8">
        <v>43831</v>
      </c>
      <c r="C57">
        <v>20.141558</v>
      </c>
      <c r="D57">
        <v>19.580829000000001</v>
      </c>
      <c r="E57">
        <v>16.782496999999999</v>
      </c>
      <c r="F57">
        <v>20.930122999999998</v>
      </c>
      <c r="G57">
        <v>23.596688</v>
      </c>
      <c r="H57">
        <v>15.19509</v>
      </c>
      <c r="I57">
        <v>12.228718000000001</v>
      </c>
      <c r="J57">
        <v>18.156537</v>
      </c>
      <c r="L57">
        <v>2020</v>
      </c>
      <c r="M57" s="3">
        <f t="shared" si="2"/>
        <v>20.141558</v>
      </c>
      <c r="N57" s="3">
        <f t="shared" si="1"/>
        <v>19.580829000000001</v>
      </c>
      <c r="O57" s="3">
        <f t="shared" si="1"/>
        <v>16.782496999999999</v>
      </c>
      <c r="P57" s="3">
        <f t="shared" si="1"/>
        <v>20.930122999999998</v>
      </c>
      <c r="Q57" s="3">
        <f t="shared" si="1"/>
        <v>23.596688</v>
      </c>
      <c r="R57" s="3">
        <f t="shared" si="1"/>
        <v>15.19509</v>
      </c>
      <c r="S57" s="3">
        <f t="shared" si="1"/>
        <v>12.228718000000001</v>
      </c>
      <c r="T57" s="3">
        <f t="shared" si="3"/>
        <v>18.156537</v>
      </c>
      <c r="U57" s="3"/>
    </row>
    <row r="58" spans="2:21" x14ac:dyDescent="0.25">
      <c r="B58" s="8">
        <v>44197</v>
      </c>
      <c r="C58">
        <v>16.983162</v>
      </c>
      <c r="D58">
        <v>12.282095</v>
      </c>
      <c r="E58">
        <v>14.671321000000001</v>
      </c>
      <c r="F58">
        <v>17.906421000000002</v>
      </c>
      <c r="G58">
        <v>20.887262</v>
      </c>
      <c r="H58">
        <v>12.575588</v>
      </c>
      <c r="I58">
        <v>9.8292640000000002</v>
      </c>
      <c r="J58">
        <v>15.321635000000001</v>
      </c>
      <c r="L58">
        <v>2021</v>
      </c>
      <c r="M58" s="3">
        <f t="shared" si="2"/>
        <v>16.983162</v>
      </c>
      <c r="N58" s="3">
        <f t="shared" si="1"/>
        <v>12.282095</v>
      </c>
      <c r="O58" s="3">
        <f t="shared" si="1"/>
        <v>14.671321000000001</v>
      </c>
      <c r="P58" s="3">
        <f t="shared" si="1"/>
        <v>17.906421000000002</v>
      </c>
      <c r="Q58" s="3">
        <f t="shared" si="1"/>
        <v>20.887262</v>
      </c>
      <c r="R58" s="3">
        <f t="shared" si="1"/>
        <v>12.575588</v>
      </c>
      <c r="S58" s="3">
        <f t="shared" si="1"/>
        <v>9.8292640000000002</v>
      </c>
      <c r="T58" s="3">
        <f t="shared" si="3"/>
        <v>15.321635000000001</v>
      </c>
      <c r="U58" s="3"/>
    </row>
    <row r="59" spans="2:21" x14ac:dyDescent="0.25">
      <c r="B59" s="8">
        <v>44562</v>
      </c>
      <c r="C59">
        <v>14.999999000000001</v>
      </c>
      <c r="D59">
        <v>11.222598</v>
      </c>
      <c r="E59">
        <v>13.152231</v>
      </c>
      <c r="F59">
        <v>15.967677</v>
      </c>
      <c r="G59">
        <v>19.364366</v>
      </c>
      <c r="H59">
        <v>10.317753</v>
      </c>
      <c r="I59">
        <v>7.4590129999999997</v>
      </c>
      <c r="J59">
        <v>13.308726999999999</v>
      </c>
      <c r="L59">
        <v>2022</v>
      </c>
      <c r="M59" s="3">
        <f t="shared" si="2"/>
        <v>14.999999000000001</v>
      </c>
      <c r="N59" s="3">
        <f t="shared" si="1"/>
        <v>11.222598</v>
      </c>
      <c r="O59" s="3">
        <f t="shared" si="1"/>
        <v>13.152231</v>
      </c>
      <c r="P59" s="3">
        <f t="shared" si="1"/>
        <v>15.967677</v>
      </c>
      <c r="Q59" s="3">
        <f t="shared" si="1"/>
        <v>19.364366</v>
      </c>
      <c r="R59" s="3">
        <f t="shared" si="1"/>
        <v>10.317753</v>
      </c>
      <c r="S59" s="3">
        <f t="shared" si="1"/>
        <v>7.4590129999999997</v>
      </c>
      <c r="T59" s="3">
        <f t="shared" si="3"/>
        <v>13.308726999999999</v>
      </c>
      <c r="U59" s="3"/>
    </row>
  </sheetData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bnd.EmbeddedDataStore" shapeId="2049" r:id="rId4">
          <object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104775</xdr:colOff>
                <xdr:row>3</xdr:row>
                <xdr:rowOff>104775</xdr:rowOff>
              </to>
            </anchor>
          </objectPr>
        </oleObject>
      </mc:Choice>
      <mc:Fallback>
        <oleObject progId="Mbnd.EmbeddedDataSto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Tabelle1!_GoBack</vt:lpstr>
      <vt:lpstr>Tabelle2!Macrobond_Object1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Voigtländer, Prof. Dr. Michael</dc:creator>
  <cp:lastModifiedBy>Herrmann, Jork</cp:lastModifiedBy>
  <dcterms:created xsi:type="dcterms:W3CDTF">2020-10-30T17:55:46Z</dcterms:created>
  <dcterms:modified xsi:type="dcterms:W3CDTF">2021-05-14T12:53:14Z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-638572127</vt:i4>
  </property>
  <property fmtid="{D5CDD505-2E9C-101B-9397-08002B2CF9AE}" pid="3" name="_NewReviewCycle">
    <vt:lpwstr/>
  </property>
  <property fmtid="{D5CDD505-2E9C-101B-9397-08002B2CF9AE}" pid="4" name="_EmailSubject">
    <vt:lpwstr>Hilfe ;-/</vt:lpwstr>
  </property>
  <property fmtid="{D5CDD505-2E9C-101B-9397-08002B2CF9AE}" pid="5" name="_AuthorEmail">
    <vt:lpwstr>demary@iwkoeln.de</vt:lpwstr>
  </property>
  <property fmtid="{D5CDD505-2E9C-101B-9397-08002B2CF9AE}" pid="6" name="_AuthorEmailDisplayName">
    <vt:lpwstr>Demary, Dr. Markus</vt:lpwstr>
  </property>
  <property fmtid="{D5CDD505-2E9C-101B-9397-08002B2CF9AE}" pid="7" name="_PreviousAdHocReviewCycleID">
    <vt:i4>1818662063</vt:i4>
  </property>
  <property fmtid="{D5CDD505-2E9C-101B-9397-08002B2CF9AE}" pid="8" name="_ReviewingToolsShownOnce">
    <vt:lpwstr/>
  </property>
</Properties>
</file>