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Weber\iwmprod\508861\"/>
    </mc:Choice>
  </mc:AlternateContent>
  <xr:revisionPtr revIDLastSave="0" documentId="13_ncr:1_{D7889858-6799-41C2-818D-118BA2020A1A}" xr6:coauthVersionLast="46" xr6:coauthVersionMax="46" xr10:uidLastSave="{00000000-0000-0000-0000-000000000000}"/>
  <bookViews>
    <workbookView xWindow="-120" yWindow="-120" windowWidth="24240" windowHeight="13140" xr2:uid="{63F9CED2-1A7E-4377-AE06-ED3F70A16D46}"/>
  </bookViews>
  <sheets>
    <sheet name="Tabelle1" sheetId="1" r:id="rId1"/>
    <sheet name="Tabelle2" sheetId="2" r:id="rId2"/>
  </sheets>
  <definedNames>
    <definedName name="_GoBack" localSheetId="0">Tabelle1!#REF!</definedName>
    <definedName name="Macrobond_Object1" localSheetId="1">Tabelle2!$B$5:$J$59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2" i="2" l="1"/>
  <c r="O52" i="2"/>
  <c r="P52" i="2"/>
  <c r="Q52" i="2"/>
  <c r="R52" i="2"/>
  <c r="S52" i="2"/>
  <c r="T52" i="2"/>
  <c r="M52" i="2"/>
  <c r="T53" i="2"/>
  <c r="T54" i="2"/>
  <c r="T55" i="2"/>
  <c r="T56" i="2"/>
  <c r="T57" i="2"/>
  <c r="T58" i="2"/>
  <c r="T59" i="2"/>
  <c r="N53" i="2"/>
  <c r="O53" i="2"/>
  <c r="P53" i="2"/>
  <c r="Q53" i="2"/>
  <c r="R53" i="2"/>
  <c r="S53" i="2"/>
  <c r="N54" i="2"/>
  <c r="O54" i="2"/>
  <c r="P54" i="2"/>
  <c r="Q54" i="2"/>
  <c r="R54" i="2"/>
  <c r="S54" i="2"/>
  <c r="N55" i="2"/>
  <c r="O55" i="2"/>
  <c r="P55" i="2"/>
  <c r="Q55" i="2"/>
  <c r="R55" i="2"/>
  <c r="S55" i="2"/>
  <c r="N56" i="2"/>
  <c r="O56" i="2"/>
  <c r="P56" i="2"/>
  <c r="Q56" i="2"/>
  <c r="R56" i="2"/>
  <c r="S56" i="2"/>
  <c r="N57" i="2"/>
  <c r="O57" i="2"/>
  <c r="P57" i="2"/>
  <c r="Q57" i="2"/>
  <c r="R57" i="2"/>
  <c r="S57" i="2"/>
  <c r="N58" i="2"/>
  <c r="O58" i="2"/>
  <c r="P58" i="2"/>
  <c r="Q58" i="2"/>
  <c r="R58" i="2"/>
  <c r="S58" i="2"/>
  <c r="N59" i="2"/>
  <c r="O59" i="2"/>
  <c r="P59" i="2"/>
  <c r="Q59" i="2"/>
  <c r="R59" i="2"/>
  <c r="S59" i="2"/>
  <c r="M55" i="2"/>
  <c r="M56" i="2"/>
  <c r="M57" i="2"/>
  <c r="M58" i="2"/>
  <c r="M59" i="2"/>
  <c r="M54" i="2"/>
  <c r="M53" i="2"/>
</calcChain>
</file>

<file path=xl/sharedStrings.xml><?xml version="1.0" encoding="utf-8"?>
<sst xmlns="http://schemas.openxmlformats.org/spreadsheetml/2006/main" count="20" uniqueCount="20">
  <si>
    <t>mehr auf iwd.de</t>
  </si>
  <si>
    <t>Italien</t>
  </si>
  <si>
    <t>Households &amp; NPISH, Balances, Saving Rate, Gross, DG ECFIN AMECO, Estimate</t>
  </si>
  <si>
    <t>Euro Area</t>
  </si>
  <si>
    <t>United States</t>
  </si>
  <si>
    <t>United Kingdom</t>
  </si>
  <si>
    <t>France</t>
  </si>
  <si>
    <t>Germany</t>
  </si>
  <si>
    <t>Italy</t>
  </si>
  <si>
    <t>Portugal</t>
  </si>
  <si>
    <t>Spain</t>
  </si>
  <si>
    <t xml:space="preserve">Deutschland </t>
  </si>
  <si>
    <t>China</t>
  </si>
  <si>
    <t>USA</t>
  </si>
  <si>
    <t>Japan</t>
  </si>
  <si>
    <t>Quellen: Gehrke und Schasse (2019), Umweltbundesamt</t>
  </si>
  <si>
    <t>Handel mit Umweltschutzgütern: China übernimmt die Führung</t>
  </si>
  <si>
    <t>iwd online, 20.5.2021</t>
  </si>
  <si>
    <t>So viel Prozent der weltweiten Exporte von potenziellen Umweltschutzgütern entfielen auf diese Länder</t>
  </si>
  <si>
    <t>Potenzielle Umweltschutzgüter: zum Beispiel Maschinen zur Gewinnung erneuerbarer Energien und Produkte zur Wärmedämmung und Wasseraufbereitung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</si>
</sst>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\100.0"/>
    <numFmt numFmtId="167" formatCode="#,##0.0"/>
  </numFmts>
  <fonts count="8" x14ac:knownFonts="1"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1"/>
      <color rgb="FF080808"/>
      <name val="Calibri"/>
      <family val="2"/>
    </font>
    <font>
      <sz val="11"/>
      <color rgb="FF08080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3" fillId="0" borderId="0" xfId="1"/>
    <xf numFmtId="165" fontId="0" fillId="0" borderId="0" xfId="2" applyNumberFormat="1" applyFont="1"/>
    <xf numFmtId="0" fontId="0" fillId="0" borderId="0" xfId="0" applyNumberFormat="1"/>
    <xf numFmtId="0" fontId="2" fillId="0" borderId="0" xfId="0" applyNumberFormat="1" applyFont="1"/>
    <xf numFmtId="0" fontId="0" fillId="0" borderId="0" xfId="0" applyNumberFormat="1" applyFont="1"/>
    <xf numFmtId="0" fontId="1" fillId="0" borderId="0" xfId="0" applyNumberFormat="1" applyFont="1"/>
    <xf numFmtId="166" fontId="0" fillId="0" borderId="0" xfId="2" applyNumberFormat="1" applyFont="1"/>
    <xf numFmtId="14" fontId="0" fillId="0" borderId="0" xfId="0" applyNumberFormat="1"/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167" fontId="7" fillId="3" borderId="4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167" fontId="7" fillId="4" borderId="4" xfId="0" applyNumberFormat="1" applyFont="1" applyFill="1" applyBorder="1" applyAlignment="1">
      <alignment horizontal="center" vertical="center" wrapText="1"/>
    </xf>
  </cellXfs>
  <cellStyles count="3">
    <cellStyle name="Komma" xfId="2" builtinId="3"/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23</xdr:row>
      <xdr:rowOff>114300</xdr:rowOff>
    </xdr:from>
    <xdr:to>
      <xdr:col>0</xdr:col>
      <xdr:colOff>930275</xdr:colOff>
      <xdr:row>25</xdr:row>
      <xdr:rowOff>142002</xdr:rowOff>
    </xdr:to>
    <xdr:pic>
      <xdr:nvPicPr>
        <xdr:cNvPr id="3" name="Grafik 2" descr="https://www.iwmedien.de/fileadmin/content/iw-medien/materialien/IWD_Logo_mitPunkten_72dpi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4686300"/>
          <a:ext cx="790575" cy="408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104775</xdr:colOff>
          <xdr:row>3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wd.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6BC02-2714-4EA6-8A4C-A647D86D3BB3}">
  <dimension ref="A1:BE27"/>
  <sheetViews>
    <sheetView tabSelected="1" workbookViewId="0">
      <selection activeCell="A23" sqref="A23"/>
    </sheetView>
  </sheetViews>
  <sheetFormatPr baseColWidth="10" defaultRowHeight="15" x14ac:dyDescent="0.25"/>
  <cols>
    <col min="1" max="1" width="40.140625" customWidth="1"/>
    <col min="2" max="2" width="20.7109375" customWidth="1"/>
    <col min="3" max="3" width="27.140625" customWidth="1"/>
    <col min="4" max="4" width="18.28515625" customWidth="1"/>
  </cols>
  <sheetData>
    <row r="1" spans="1:8" x14ac:dyDescent="0.25">
      <c r="A1" t="s">
        <v>17</v>
      </c>
    </row>
    <row r="4" spans="1:8" x14ac:dyDescent="0.25">
      <c r="A4" s="5" t="s">
        <v>16</v>
      </c>
      <c r="B4" s="4"/>
      <c r="C4" s="4"/>
      <c r="D4" s="4"/>
      <c r="E4" s="4"/>
      <c r="F4" s="4"/>
      <c r="G4" s="4"/>
      <c r="H4" s="4"/>
    </row>
    <row r="5" spans="1:8" x14ac:dyDescent="0.25">
      <c r="A5" s="5"/>
      <c r="B5" s="4"/>
      <c r="C5" s="4"/>
      <c r="D5" s="4"/>
      <c r="E5" s="4"/>
      <c r="F5" s="4"/>
      <c r="G5" s="4"/>
      <c r="H5" s="4"/>
    </row>
    <row r="6" spans="1:8" x14ac:dyDescent="0.25">
      <c r="A6" s="6" t="s">
        <v>18</v>
      </c>
      <c r="B6" s="4"/>
      <c r="C6" s="4"/>
      <c r="D6" s="4"/>
      <c r="E6" s="4"/>
      <c r="F6" s="4"/>
      <c r="G6" s="4"/>
      <c r="H6" s="4"/>
    </row>
    <row r="7" spans="1:8" x14ac:dyDescent="0.25">
      <c r="A7" s="5"/>
      <c r="B7" s="4"/>
      <c r="C7" s="4"/>
      <c r="D7" s="4"/>
      <c r="E7" s="4"/>
      <c r="F7" s="4"/>
      <c r="G7" s="4"/>
      <c r="H7" s="4"/>
    </row>
    <row r="8" spans="1:8" x14ac:dyDescent="0.25">
      <c r="A8" s="5"/>
      <c r="B8" s="4"/>
      <c r="C8" s="4"/>
      <c r="D8" s="4"/>
      <c r="E8" s="4"/>
      <c r="F8" s="4"/>
      <c r="G8" s="4"/>
      <c r="H8" s="4"/>
    </row>
    <row r="9" spans="1:8" x14ac:dyDescent="0.25">
      <c r="A9" s="10"/>
      <c r="B9" s="11" t="s">
        <v>12</v>
      </c>
      <c r="C9" s="11" t="s">
        <v>11</v>
      </c>
      <c r="D9" s="11" t="s">
        <v>13</v>
      </c>
      <c r="E9" s="11" t="s">
        <v>1</v>
      </c>
      <c r="F9" s="11" t="s">
        <v>14</v>
      </c>
      <c r="G9" s="4"/>
      <c r="H9" s="4"/>
    </row>
    <row r="10" spans="1:8" x14ac:dyDescent="0.25">
      <c r="A10" s="12">
        <v>2007</v>
      </c>
      <c r="B10" s="13">
        <v>10.182055783741239</v>
      </c>
      <c r="C10" s="13">
        <v>16.767326000157684</v>
      </c>
      <c r="D10" s="13">
        <v>11.379634810708161</v>
      </c>
      <c r="E10" s="13">
        <v>6.8050086633203986</v>
      </c>
      <c r="F10" s="13">
        <v>6.1938736851752543</v>
      </c>
      <c r="G10" s="4"/>
      <c r="H10" s="4"/>
    </row>
    <row r="11" spans="1:8" x14ac:dyDescent="0.25">
      <c r="A11" s="14">
        <v>2008</v>
      </c>
      <c r="B11" s="15">
        <v>10.919270890776019</v>
      </c>
      <c r="C11" s="15">
        <v>16.458020933852882</v>
      </c>
      <c r="D11" s="15">
        <v>10.628337083113554</v>
      </c>
      <c r="E11" s="15">
        <v>6.4227338470564881</v>
      </c>
      <c r="F11" s="15">
        <v>5.8768052257357706</v>
      </c>
      <c r="G11" s="4"/>
      <c r="H11" s="4"/>
    </row>
    <row r="12" spans="1:8" x14ac:dyDescent="0.25">
      <c r="A12" s="12">
        <v>2009</v>
      </c>
      <c r="B12" s="13">
        <v>10.955461120406492</v>
      </c>
      <c r="C12" s="13">
        <v>15.476826587601211</v>
      </c>
      <c r="D12" s="13">
        <v>11.163272887954937</v>
      </c>
      <c r="E12" s="13">
        <v>6.0618107903195799</v>
      </c>
      <c r="F12" s="13">
        <v>6.0738814787869444</v>
      </c>
      <c r="G12" s="4"/>
      <c r="H12" s="4"/>
    </row>
    <row r="13" spans="1:8" x14ac:dyDescent="0.25">
      <c r="A13" s="14">
        <v>2010</v>
      </c>
      <c r="B13" s="15">
        <v>13.337005808712172</v>
      </c>
      <c r="C13" s="15">
        <v>14.852166911922891</v>
      </c>
      <c r="D13" s="15">
        <v>10.889069727792897</v>
      </c>
      <c r="E13" s="15">
        <v>5.3637175055803938</v>
      </c>
      <c r="F13" s="15">
        <v>6.1629983954567349</v>
      </c>
      <c r="G13" s="4"/>
      <c r="H13" s="4"/>
    </row>
    <row r="14" spans="1:8" x14ac:dyDescent="0.25">
      <c r="A14" s="12">
        <v>2011</v>
      </c>
      <c r="B14" s="13">
        <v>13.599650826419502</v>
      </c>
      <c r="C14" s="13">
        <v>14.846008103341202</v>
      </c>
      <c r="D14" s="13">
        <v>10.592865045819941</v>
      </c>
      <c r="E14" s="13">
        <v>5.1408206637299694</v>
      </c>
      <c r="F14" s="13">
        <v>5.7120866901585021</v>
      </c>
      <c r="G14" s="4"/>
      <c r="H14" s="4"/>
    </row>
    <row r="15" spans="1:8" x14ac:dyDescent="0.25">
      <c r="A15" s="14">
        <v>2012</v>
      </c>
      <c r="B15" s="15">
        <v>14.217222162618699</v>
      </c>
      <c r="C15" s="15">
        <v>15.337150800018422</v>
      </c>
      <c r="D15" s="15">
        <v>11.982408443553249</v>
      </c>
      <c r="E15" s="15">
        <v>5.1939500027957051</v>
      </c>
      <c r="F15" s="15">
        <v>5.8256335378879252</v>
      </c>
      <c r="G15" s="4"/>
      <c r="H15" s="4"/>
    </row>
    <row r="16" spans="1:8" x14ac:dyDescent="0.25">
      <c r="A16" s="12">
        <v>2013</v>
      </c>
      <c r="B16" s="13">
        <v>13.851061424017006</v>
      </c>
      <c r="C16" s="13">
        <v>14.354105074839174</v>
      </c>
      <c r="D16" s="13">
        <v>11.338619908367264</v>
      </c>
      <c r="E16" s="13">
        <v>5.0877748199694945</v>
      </c>
      <c r="F16" s="13">
        <v>4.945457279976603</v>
      </c>
      <c r="G16" s="4"/>
      <c r="H16" s="4"/>
    </row>
    <row r="17" spans="1:57" x14ac:dyDescent="0.25">
      <c r="A17" s="14">
        <v>2014</v>
      </c>
      <c r="B17" s="15">
        <v>14.62775514994148</v>
      </c>
      <c r="C17" s="15">
        <v>13.777779050427682</v>
      </c>
      <c r="D17" s="15">
        <v>11.245272698666652</v>
      </c>
      <c r="E17" s="15">
        <v>4.9584187207212898</v>
      </c>
      <c r="F17" s="15">
        <v>4.4701458432974439</v>
      </c>
      <c r="G17" s="4"/>
      <c r="H17" s="4"/>
    </row>
    <row r="18" spans="1:57" x14ac:dyDescent="0.25">
      <c r="A18" s="12">
        <v>2015</v>
      </c>
      <c r="B18" s="13">
        <v>15.593586403275051</v>
      </c>
      <c r="C18" s="13">
        <v>13.160373826735658</v>
      </c>
      <c r="D18" s="13">
        <v>11.512904056479725</v>
      </c>
      <c r="E18" s="13">
        <v>4.5707383654441509</v>
      </c>
      <c r="F18" s="13">
        <v>4.3313131489283148</v>
      </c>
      <c r="G18" s="4"/>
      <c r="H18" s="4"/>
    </row>
    <row r="19" spans="1:57" x14ac:dyDescent="0.25">
      <c r="A19" s="14">
        <v>2016</v>
      </c>
      <c r="B19" s="15">
        <v>14.871893881237042</v>
      </c>
      <c r="C19" s="15">
        <v>13.602875341181891</v>
      </c>
      <c r="D19" s="15">
        <v>10.91949844928841</v>
      </c>
      <c r="E19" s="15">
        <v>4.5775468037785334</v>
      </c>
      <c r="F19" s="15">
        <v>4.4552339632905431</v>
      </c>
      <c r="G19" s="4"/>
      <c r="H19" s="4"/>
    </row>
    <row r="20" spans="1:57" x14ac:dyDescent="0.25">
      <c r="A20" s="12">
        <v>2017</v>
      </c>
      <c r="B20" s="13">
        <v>14.872314587239932</v>
      </c>
      <c r="C20" s="13">
        <v>13.611276292663684</v>
      </c>
      <c r="D20" s="13">
        <v>10.343427821279146</v>
      </c>
      <c r="E20" s="13">
        <v>4.6690038819233823</v>
      </c>
      <c r="F20" s="13">
        <v>4.4111067098650434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x14ac:dyDescent="0.25">
      <c r="B21" s="3"/>
      <c r="C21" s="8"/>
      <c r="D21" s="3"/>
      <c r="E21" s="3"/>
      <c r="F21" s="3"/>
      <c r="G21" s="3"/>
      <c r="H21" s="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x14ac:dyDescent="0.25">
      <c r="A22" s="4" t="s">
        <v>19</v>
      </c>
      <c r="B22" s="4"/>
      <c r="C22" s="4"/>
      <c r="D22" s="4"/>
      <c r="E22" s="4"/>
      <c r="F22" s="4"/>
      <c r="G22" s="4"/>
      <c r="H22" s="4"/>
    </row>
    <row r="23" spans="1:57" x14ac:dyDescent="0.25">
      <c r="A23" s="7" t="s">
        <v>15</v>
      </c>
      <c r="B23" s="4"/>
      <c r="C23" s="4"/>
      <c r="D23" s="4"/>
      <c r="E23" s="4"/>
      <c r="F23" s="4"/>
      <c r="G23" s="4"/>
      <c r="H23" s="4"/>
    </row>
    <row r="27" spans="1:57" x14ac:dyDescent="0.25">
      <c r="A27" s="2" t="s">
        <v>0</v>
      </c>
    </row>
  </sheetData>
  <hyperlinks>
    <hyperlink ref="A27" r:id="rId1" tooltip="Auslandsaufenthalt gut für die Karriere" xr:uid="{CFE5E163-B4CB-6843-9449-1D7D9B3EC832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D3EBC-3459-48C9-A75D-2E1A8EFF721F}">
  <dimension ref="B5:U59"/>
  <sheetViews>
    <sheetView topLeftCell="I44" zoomScale="98" zoomScaleNormal="98" workbookViewId="0">
      <selection activeCell="M52" sqref="M52:T52"/>
    </sheetView>
  </sheetViews>
  <sheetFormatPr baseColWidth="10" defaultRowHeight="15" x14ac:dyDescent="0.25"/>
  <cols>
    <col min="2" max="10" width="9.7109375" bestFit="1" customWidth="1"/>
  </cols>
  <sheetData>
    <row r="5" spans="2:10" x14ac:dyDescent="0.25">
      <c r="B5" t="s">
        <v>2</v>
      </c>
    </row>
    <row r="6" spans="2:10" x14ac:dyDescent="0.25"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</row>
    <row r="7" spans="2:10" x14ac:dyDescent="0.25">
      <c r="B7" s="9">
        <v>25569</v>
      </c>
      <c r="D7">
        <v>17.167981000000001</v>
      </c>
    </row>
    <row r="8" spans="2:10" x14ac:dyDescent="0.25">
      <c r="B8" s="9">
        <v>25934</v>
      </c>
      <c r="D8">
        <v>17.835837999999999</v>
      </c>
    </row>
    <row r="9" spans="2:10" x14ac:dyDescent="0.25">
      <c r="B9" s="9">
        <v>26299</v>
      </c>
      <c r="D9">
        <v>16.84235</v>
      </c>
    </row>
    <row r="10" spans="2:10" x14ac:dyDescent="0.25">
      <c r="B10" s="9">
        <v>26665</v>
      </c>
      <c r="D10">
        <v>17.907181999999999</v>
      </c>
    </row>
    <row r="11" spans="2:10" x14ac:dyDescent="0.25">
      <c r="B11" s="9">
        <v>27030</v>
      </c>
      <c r="D11">
        <v>17.943004999999999</v>
      </c>
    </row>
    <row r="12" spans="2:10" x14ac:dyDescent="0.25">
      <c r="B12" s="9">
        <v>27395</v>
      </c>
      <c r="D12">
        <v>18.200828000000001</v>
      </c>
    </row>
    <row r="13" spans="2:10" x14ac:dyDescent="0.25">
      <c r="B13" s="9">
        <v>27760</v>
      </c>
      <c r="D13">
        <v>16.444386999999999</v>
      </c>
    </row>
    <row r="14" spans="2:10" x14ac:dyDescent="0.25">
      <c r="B14" s="9">
        <v>28126</v>
      </c>
      <c r="D14">
        <v>15.66356</v>
      </c>
    </row>
    <row r="15" spans="2:10" x14ac:dyDescent="0.25">
      <c r="B15" s="9">
        <v>28491</v>
      </c>
      <c r="D15">
        <v>15.850682000000001</v>
      </c>
      <c r="F15">
        <v>19.821762</v>
      </c>
    </row>
    <row r="16" spans="2:10" x14ac:dyDescent="0.25">
      <c r="B16" s="9">
        <v>28856</v>
      </c>
      <c r="D16">
        <v>15.650358000000001</v>
      </c>
      <c r="F16">
        <v>17.712287</v>
      </c>
    </row>
    <row r="17" spans="2:10" x14ac:dyDescent="0.25">
      <c r="B17" s="9">
        <v>29221</v>
      </c>
      <c r="D17">
        <v>16.540725999999999</v>
      </c>
      <c r="F17">
        <v>17.007888999999999</v>
      </c>
      <c r="H17">
        <v>28.256432</v>
      </c>
    </row>
    <row r="18" spans="2:10" x14ac:dyDescent="0.25">
      <c r="B18" s="9">
        <v>29587</v>
      </c>
      <c r="D18">
        <v>17.227578999999999</v>
      </c>
      <c r="F18">
        <v>16.667394000000002</v>
      </c>
      <c r="H18">
        <v>30.573899000000001</v>
      </c>
    </row>
    <row r="19" spans="2:10" x14ac:dyDescent="0.25">
      <c r="B19" s="9">
        <v>29952</v>
      </c>
      <c r="D19">
        <v>17.560651</v>
      </c>
      <c r="F19">
        <v>15.938508000000001</v>
      </c>
      <c r="H19">
        <v>30.420061</v>
      </c>
    </row>
    <row r="20" spans="2:10" x14ac:dyDescent="0.25">
      <c r="B20" s="9">
        <v>30317</v>
      </c>
      <c r="D20">
        <v>15.449966999999999</v>
      </c>
      <c r="F20">
        <v>15.199745999999999</v>
      </c>
      <c r="H20">
        <v>31.836096000000001</v>
      </c>
    </row>
    <row r="21" spans="2:10" x14ac:dyDescent="0.25">
      <c r="B21" s="9">
        <v>30682</v>
      </c>
      <c r="D21">
        <v>16.449390000000001</v>
      </c>
      <c r="F21">
        <v>13.882828999999999</v>
      </c>
      <c r="H21">
        <v>31.075282999999999</v>
      </c>
    </row>
    <row r="22" spans="2:10" x14ac:dyDescent="0.25">
      <c r="B22" s="9">
        <v>31048</v>
      </c>
      <c r="D22">
        <v>14.348985000000001</v>
      </c>
      <c r="F22">
        <v>12.981705</v>
      </c>
      <c r="H22">
        <v>30.913619000000001</v>
      </c>
    </row>
    <row r="23" spans="2:10" x14ac:dyDescent="0.25">
      <c r="B23" s="9">
        <v>31413</v>
      </c>
      <c r="D23">
        <v>14.062673</v>
      </c>
      <c r="F23">
        <v>12.217707000000001</v>
      </c>
      <c r="H23">
        <v>29.167155999999999</v>
      </c>
    </row>
    <row r="24" spans="2:10" x14ac:dyDescent="0.25">
      <c r="B24" s="9">
        <v>31778</v>
      </c>
      <c r="D24">
        <v>13.263076999999999</v>
      </c>
      <c r="E24">
        <v>9.4513979999999993</v>
      </c>
      <c r="F24">
        <v>10.770784000000001</v>
      </c>
      <c r="H24">
        <v>28.537451000000001</v>
      </c>
    </row>
    <row r="25" spans="2:10" x14ac:dyDescent="0.25">
      <c r="B25" s="9">
        <v>32143</v>
      </c>
      <c r="D25">
        <v>13.698033000000001</v>
      </c>
      <c r="E25">
        <v>7.7591570000000001</v>
      </c>
      <c r="F25">
        <v>10.778022999999999</v>
      </c>
      <c r="H25">
        <v>27.883267</v>
      </c>
    </row>
    <row r="26" spans="2:10" x14ac:dyDescent="0.25">
      <c r="B26" s="9">
        <v>32509</v>
      </c>
      <c r="D26">
        <v>13.588321000000001</v>
      </c>
      <c r="E26">
        <v>9.0788740000000008</v>
      </c>
      <c r="F26">
        <v>11.090465</v>
      </c>
      <c r="H26">
        <v>27.516332999999999</v>
      </c>
    </row>
    <row r="27" spans="2:10" x14ac:dyDescent="0.25">
      <c r="B27" s="9">
        <v>32874</v>
      </c>
      <c r="D27">
        <v>13.507115000000001</v>
      </c>
      <c r="E27">
        <v>11.023781</v>
      </c>
      <c r="F27">
        <v>12.340617999999999</v>
      </c>
      <c r="H27">
        <v>25.944112000000001</v>
      </c>
    </row>
    <row r="28" spans="2:10" x14ac:dyDescent="0.25">
      <c r="B28" s="9">
        <v>33239</v>
      </c>
      <c r="D28">
        <v>13.921832</v>
      </c>
      <c r="E28">
        <v>13.066962999999999</v>
      </c>
      <c r="F28">
        <v>12.799045</v>
      </c>
      <c r="G28">
        <v>18.143843</v>
      </c>
      <c r="H28">
        <v>25.742387999999998</v>
      </c>
    </row>
    <row r="29" spans="2:10" x14ac:dyDescent="0.25">
      <c r="B29" s="9">
        <v>33604</v>
      </c>
      <c r="D29">
        <v>14.334951999999999</v>
      </c>
      <c r="E29">
        <v>14.434353</v>
      </c>
      <c r="F29">
        <v>13.869244</v>
      </c>
      <c r="G29">
        <v>18.185282000000001</v>
      </c>
      <c r="H29">
        <v>24.665972</v>
      </c>
    </row>
    <row r="30" spans="2:10" x14ac:dyDescent="0.25">
      <c r="B30" s="9">
        <v>33970</v>
      </c>
      <c r="D30">
        <v>12.888469000000001</v>
      </c>
      <c r="E30">
        <v>14.262019</v>
      </c>
      <c r="F30">
        <v>14.414733999999999</v>
      </c>
      <c r="G30">
        <v>17.895406000000001</v>
      </c>
      <c r="H30">
        <v>24.170145999999999</v>
      </c>
    </row>
    <row r="31" spans="2:10" x14ac:dyDescent="0.25">
      <c r="B31" s="9">
        <v>34335</v>
      </c>
      <c r="D31">
        <v>11.910348000000001</v>
      </c>
      <c r="E31">
        <v>12.437011999999999</v>
      </c>
      <c r="F31">
        <v>13.535242</v>
      </c>
      <c r="G31">
        <v>17.432195</v>
      </c>
      <c r="H31">
        <v>22.924061999999999</v>
      </c>
    </row>
    <row r="32" spans="2:10" x14ac:dyDescent="0.25">
      <c r="B32" s="9">
        <v>34700</v>
      </c>
      <c r="D32">
        <v>12.009999000000001</v>
      </c>
      <c r="E32">
        <v>13.624941</v>
      </c>
      <c r="F32">
        <v>13.923284000000001</v>
      </c>
      <c r="G32">
        <v>17.243113999999998</v>
      </c>
      <c r="H32">
        <v>20.951419000000001</v>
      </c>
      <c r="I32">
        <v>14.260187999999999</v>
      </c>
      <c r="J32">
        <v>8.3246850000000006</v>
      </c>
    </row>
    <row r="33" spans="2:10" x14ac:dyDescent="0.25">
      <c r="B33" s="9">
        <v>35065</v>
      </c>
      <c r="D33">
        <v>11.552942</v>
      </c>
      <c r="E33">
        <v>12.605077</v>
      </c>
      <c r="F33">
        <v>13.222772000000001</v>
      </c>
      <c r="G33">
        <v>16.892458999999999</v>
      </c>
      <c r="H33">
        <v>21.341550999999999</v>
      </c>
      <c r="I33">
        <v>13.205387999999999</v>
      </c>
      <c r="J33">
        <v>9.2720109999999991</v>
      </c>
    </row>
    <row r="34" spans="2:10" x14ac:dyDescent="0.25">
      <c r="B34" s="9">
        <v>35431</v>
      </c>
      <c r="D34">
        <v>11.337092999999999</v>
      </c>
      <c r="E34">
        <v>10.67154</v>
      </c>
      <c r="F34">
        <v>14.173973999999999</v>
      </c>
      <c r="G34">
        <v>16.612828</v>
      </c>
      <c r="H34">
        <v>18.779409999999999</v>
      </c>
      <c r="I34">
        <v>12.964134</v>
      </c>
      <c r="J34">
        <v>10.270068999999999</v>
      </c>
    </row>
    <row r="35" spans="2:10" x14ac:dyDescent="0.25">
      <c r="B35" s="9">
        <v>35796</v>
      </c>
      <c r="D35">
        <v>11.765719000000001</v>
      </c>
      <c r="E35">
        <v>7.7121709999999997</v>
      </c>
      <c r="F35">
        <v>13.628258000000001</v>
      </c>
      <c r="G35">
        <v>16.538418</v>
      </c>
      <c r="H35">
        <v>15.35782</v>
      </c>
      <c r="I35">
        <v>14.147675</v>
      </c>
      <c r="J35">
        <v>10.454964</v>
      </c>
    </row>
    <row r="36" spans="2:10" x14ac:dyDescent="0.25">
      <c r="B36" s="9">
        <v>36161</v>
      </c>
      <c r="C36">
        <v>13.523854</v>
      </c>
      <c r="D36">
        <v>10.183496999999999</v>
      </c>
      <c r="E36">
        <v>6.7061159999999997</v>
      </c>
      <c r="F36">
        <v>13.370456000000001</v>
      </c>
      <c r="G36">
        <v>15.988315999999999</v>
      </c>
      <c r="H36">
        <v>14.296075</v>
      </c>
      <c r="I36">
        <v>13.643454</v>
      </c>
      <c r="J36">
        <v>9.5935959999999998</v>
      </c>
    </row>
    <row r="37" spans="2:10" x14ac:dyDescent="0.25">
      <c r="B37" s="9">
        <v>36526</v>
      </c>
      <c r="C37">
        <v>12.777104</v>
      </c>
      <c r="D37">
        <v>9.9981349999999996</v>
      </c>
      <c r="E37">
        <v>8.4163409999999992</v>
      </c>
      <c r="F37">
        <v>13.263588</v>
      </c>
      <c r="G37">
        <v>15.611852000000001</v>
      </c>
      <c r="H37">
        <v>12.963153</v>
      </c>
      <c r="I37">
        <v>12.67098</v>
      </c>
      <c r="J37">
        <v>10.087647</v>
      </c>
    </row>
    <row r="38" spans="2:10" x14ac:dyDescent="0.25">
      <c r="B38" s="9">
        <v>36892</v>
      </c>
      <c r="C38">
        <v>13.460134</v>
      </c>
      <c r="D38">
        <v>10.338872</v>
      </c>
      <c r="E38">
        <v>8.4600419999999996</v>
      </c>
      <c r="F38">
        <v>13.893793000000001</v>
      </c>
      <c r="G38">
        <v>16.146082</v>
      </c>
      <c r="H38">
        <v>14.313586000000001</v>
      </c>
      <c r="I38">
        <v>12.991168999999999</v>
      </c>
      <c r="J38">
        <v>10.035380999999999</v>
      </c>
    </row>
    <row r="39" spans="2:10" x14ac:dyDescent="0.25">
      <c r="B39" s="9">
        <v>37257</v>
      </c>
      <c r="C39">
        <v>13.78679</v>
      </c>
      <c r="D39">
        <v>11.144425999999999</v>
      </c>
      <c r="E39">
        <v>8.6814090000000004</v>
      </c>
      <c r="F39">
        <v>14.867986</v>
      </c>
      <c r="G39">
        <v>16.347024000000001</v>
      </c>
      <c r="H39">
        <v>15.096576000000001</v>
      </c>
      <c r="I39">
        <v>12.906504</v>
      </c>
      <c r="J39">
        <v>9.8553940000000004</v>
      </c>
    </row>
    <row r="40" spans="2:10" x14ac:dyDescent="0.25">
      <c r="B40" s="9">
        <v>37622</v>
      </c>
      <c r="C40">
        <v>13.725368</v>
      </c>
      <c r="D40">
        <v>10.962956999999999</v>
      </c>
      <c r="E40">
        <v>7.5815809999999999</v>
      </c>
      <c r="F40">
        <v>14.231261999999999</v>
      </c>
      <c r="G40">
        <v>16.727529000000001</v>
      </c>
      <c r="H40">
        <v>14.672146</v>
      </c>
      <c r="I40">
        <v>12.437231000000001</v>
      </c>
      <c r="J40">
        <v>10.946758000000001</v>
      </c>
    </row>
    <row r="41" spans="2:10" x14ac:dyDescent="0.25">
      <c r="B41" s="9">
        <v>37987</v>
      </c>
      <c r="C41">
        <v>13.60322</v>
      </c>
      <c r="D41">
        <v>10.737139000000001</v>
      </c>
      <c r="E41">
        <v>7.7674070000000004</v>
      </c>
      <c r="F41">
        <v>14.387758</v>
      </c>
      <c r="G41">
        <v>16.835833000000001</v>
      </c>
      <c r="H41">
        <v>15.133870999999999</v>
      </c>
      <c r="I41">
        <v>11.132023</v>
      </c>
      <c r="J41">
        <v>9.2575640000000003</v>
      </c>
    </row>
    <row r="42" spans="2:10" x14ac:dyDescent="0.25">
      <c r="B42" s="9">
        <v>38353</v>
      </c>
      <c r="C42">
        <v>12.637831</v>
      </c>
      <c r="D42">
        <v>9.11496</v>
      </c>
      <c r="E42">
        <v>7.7681250000000004</v>
      </c>
      <c r="F42">
        <v>13.445338</v>
      </c>
      <c r="G42">
        <v>16.807787999999999</v>
      </c>
      <c r="H42">
        <v>14.752477000000001</v>
      </c>
      <c r="I42">
        <v>10.013044000000001</v>
      </c>
      <c r="J42">
        <v>8.6613629999999997</v>
      </c>
    </row>
    <row r="43" spans="2:10" x14ac:dyDescent="0.25">
      <c r="B43" s="9">
        <v>38718</v>
      </c>
      <c r="C43">
        <v>12.647</v>
      </c>
      <c r="D43">
        <v>9.9056750000000005</v>
      </c>
      <c r="E43">
        <v>7.7317749999999998</v>
      </c>
      <c r="F43">
        <v>14.094806999999999</v>
      </c>
      <c r="G43">
        <v>16.910684</v>
      </c>
      <c r="H43">
        <v>14.260482</v>
      </c>
      <c r="I43">
        <v>8.4209940000000003</v>
      </c>
      <c r="J43">
        <v>7.0220450000000003</v>
      </c>
    </row>
    <row r="44" spans="2:10" x14ac:dyDescent="0.25">
      <c r="B44" s="9">
        <v>39083</v>
      </c>
      <c r="C44">
        <v>12.488934</v>
      </c>
      <c r="D44">
        <v>9.80565</v>
      </c>
      <c r="E44">
        <v>9.1505229999999997</v>
      </c>
      <c r="F44">
        <v>14.530426</v>
      </c>
      <c r="G44">
        <v>17.268433999999999</v>
      </c>
      <c r="H44">
        <v>13.926209999999999</v>
      </c>
      <c r="I44">
        <v>7.2689539999999999</v>
      </c>
      <c r="J44">
        <v>5.5854869999999996</v>
      </c>
    </row>
    <row r="45" spans="2:10" x14ac:dyDescent="0.25">
      <c r="B45" s="9">
        <v>39448</v>
      </c>
      <c r="C45">
        <v>12.794021000000001</v>
      </c>
      <c r="D45">
        <v>10.897835000000001</v>
      </c>
      <c r="E45">
        <v>8.4138999999999999</v>
      </c>
      <c r="F45">
        <v>14.582554</v>
      </c>
      <c r="G45">
        <v>17.602325</v>
      </c>
      <c r="H45">
        <v>13.706410999999999</v>
      </c>
      <c r="I45">
        <v>7.0038980000000004</v>
      </c>
      <c r="J45">
        <v>7.6917059999999999</v>
      </c>
    </row>
    <row r="46" spans="2:10" x14ac:dyDescent="0.25">
      <c r="B46" s="9">
        <v>39814</v>
      </c>
      <c r="C46">
        <v>13.982735</v>
      </c>
      <c r="D46">
        <v>11.915660000000001</v>
      </c>
      <c r="E46">
        <v>11.454151</v>
      </c>
      <c r="F46">
        <v>15.778829999999999</v>
      </c>
      <c r="G46">
        <v>17.327729000000001</v>
      </c>
      <c r="H46">
        <v>13.479616999999999</v>
      </c>
      <c r="I46">
        <v>11.536797999999999</v>
      </c>
      <c r="J46">
        <v>11.297542</v>
      </c>
    </row>
    <row r="47" spans="2:10" x14ac:dyDescent="0.25">
      <c r="B47" s="9">
        <v>40179</v>
      </c>
      <c r="C47">
        <v>12.969472</v>
      </c>
      <c r="D47">
        <v>12.110066</v>
      </c>
      <c r="E47">
        <v>11.865579</v>
      </c>
      <c r="F47">
        <v>15.634658</v>
      </c>
      <c r="G47">
        <v>17.269908999999998</v>
      </c>
      <c r="H47">
        <v>11.101041</v>
      </c>
      <c r="I47">
        <v>9.3196779999999997</v>
      </c>
      <c r="J47">
        <v>9.5415270000000003</v>
      </c>
    </row>
    <row r="48" spans="2:10" x14ac:dyDescent="0.25">
      <c r="B48" s="9">
        <v>40544</v>
      </c>
      <c r="C48">
        <v>12.572978000000001</v>
      </c>
      <c r="D48">
        <v>12.517118999999999</v>
      </c>
      <c r="E48">
        <v>9.7528439999999996</v>
      </c>
      <c r="F48">
        <v>15.219718</v>
      </c>
      <c r="G48">
        <v>17.071767999999999</v>
      </c>
      <c r="H48">
        <v>10.710357</v>
      </c>
      <c r="I48">
        <v>8.7138799999999996</v>
      </c>
      <c r="J48">
        <v>10.159539000000001</v>
      </c>
    </row>
    <row r="49" spans="2:21" x14ac:dyDescent="0.25">
      <c r="B49" s="9">
        <v>40909</v>
      </c>
      <c r="C49">
        <v>12.186223999999999</v>
      </c>
      <c r="D49">
        <v>14.038338</v>
      </c>
      <c r="E49">
        <v>9.2894450000000006</v>
      </c>
      <c r="F49">
        <v>15.278321</v>
      </c>
      <c r="G49">
        <v>16.853695999999999</v>
      </c>
      <c r="H49">
        <v>9.3050510000000006</v>
      </c>
      <c r="I49">
        <v>9.7898340000000008</v>
      </c>
      <c r="J49">
        <v>6.5129710000000003</v>
      </c>
    </row>
    <row r="50" spans="2:21" x14ac:dyDescent="0.25">
      <c r="B50" s="9">
        <v>41275</v>
      </c>
      <c r="C50">
        <v>12.22781</v>
      </c>
      <c r="D50">
        <v>11.893801</v>
      </c>
      <c r="E50">
        <v>8.5200180000000003</v>
      </c>
      <c r="F50">
        <v>13.898057</v>
      </c>
      <c r="G50">
        <v>16.699534</v>
      </c>
      <c r="H50">
        <v>10.964532</v>
      </c>
      <c r="I50">
        <v>9.3588830000000005</v>
      </c>
      <c r="J50">
        <v>7.9131450000000001</v>
      </c>
    </row>
    <row r="51" spans="2:21" x14ac:dyDescent="0.25">
      <c r="B51" s="9">
        <v>41640</v>
      </c>
      <c r="C51">
        <v>12.341761999999999</v>
      </c>
      <c r="D51">
        <v>12.84023</v>
      </c>
      <c r="E51">
        <v>9.0095559999999999</v>
      </c>
      <c r="F51">
        <v>14.250177000000001</v>
      </c>
      <c r="G51">
        <v>17.280369</v>
      </c>
      <c r="H51">
        <v>11.273405</v>
      </c>
      <c r="I51">
        <v>6.7760129999999998</v>
      </c>
      <c r="J51">
        <v>6.3396540000000003</v>
      </c>
    </row>
    <row r="52" spans="2:21" x14ac:dyDescent="0.25">
      <c r="B52" s="9">
        <v>42005</v>
      </c>
      <c r="C52">
        <v>12.284509999999999</v>
      </c>
      <c r="D52">
        <v>13.087819</v>
      </c>
      <c r="E52">
        <v>10.095674000000001</v>
      </c>
      <c r="F52">
        <v>13.736637</v>
      </c>
      <c r="G52">
        <v>17.481877000000001</v>
      </c>
      <c r="H52">
        <v>10.524585999999999</v>
      </c>
      <c r="I52">
        <v>6.9473060000000002</v>
      </c>
      <c r="J52">
        <v>7.2128439999999996</v>
      </c>
      <c r="M52" t="e">
        <f>Tabelle1!#REF!</f>
        <v>#REF!</v>
      </c>
      <c r="N52" t="e">
        <f>Tabelle1!#REF!</f>
        <v>#REF!</v>
      </c>
      <c r="O52" t="e">
        <f>Tabelle1!#REF!</f>
        <v>#REF!</v>
      </c>
      <c r="P52" t="e">
        <f>Tabelle1!#REF!</f>
        <v>#REF!</v>
      </c>
      <c r="Q52" t="e">
        <f>Tabelle1!#REF!</f>
        <v>#REF!</v>
      </c>
      <c r="R52" t="e">
        <f>Tabelle1!#REF!</f>
        <v>#REF!</v>
      </c>
      <c r="S52" t="e">
        <f>Tabelle1!#REF!</f>
        <v>#REF!</v>
      </c>
      <c r="T52" t="e">
        <f>Tabelle1!#REF!</f>
        <v>#REF!</v>
      </c>
    </row>
    <row r="53" spans="2:21" x14ac:dyDescent="0.25">
      <c r="B53" s="9">
        <v>42370</v>
      </c>
      <c r="C53">
        <v>12.283704</v>
      </c>
      <c r="D53">
        <v>12.320895999999999</v>
      </c>
      <c r="E53">
        <v>7.6335629999999997</v>
      </c>
      <c r="F53">
        <v>13.552012</v>
      </c>
      <c r="G53">
        <v>17.544169</v>
      </c>
      <c r="H53">
        <v>10.587766</v>
      </c>
      <c r="I53">
        <v>7.0285279999999997</v>
      </c>
      <c r="J53">
        <v>7.0606470000000003</v>
      </c>
      <c r="M53" t="str">
        <f>C6</f>
        <v>Euro Area</v>
      </c>
      <c r="N53" t="str">
        <f t="shared" ref="N53:S53" si="0">D6</f>
        <v>United States</v>
      </c>
      <c r="O53" t="str">
        <f t="shared" si="0"/>
        <v>United Kingdom</v>
      </c>
      <c r="P53" t="str">
        <f t="shared" si="0"/>
        <v>France</v>
      </c>
      <c r="Q53" t="str">
        <f t="shared" si="0"/>
        <v>Germany</v>
      </c>
      <c r="R53" t="str">
        <f t="shared" si="0"/>
        <v>Italy</v>
      </c>
      <c r="S53" t="str">
        <f t="shared" si="0"/>
        <v>Portugal</v>
      </c>
      <c r="T53" t="str">
        <f>J6</f>
        <v>Spain</v>
      </c>
    </row>
    <row r="54" spans="2:21" x14ac:dyDescent="0.25">
      <c r="B54" s="9">
        <v>42736</v>
      </c>
      <c r="C54">
        <v>12.109030000000001</v>
      </c>
      <c r="D54">
        <v>12.519702000000001</v>
      </c>
      <c r="E54">
        <v>5.6970619999999998</v>
      </c>
      <c r="F54">
        <v>13.794333</v>
      </c>
      <c r="G54">
        <v>17.925205999999999</v>
      </c>
      <c r="H54">
        <v>10.156791</v>
      </c>
      <c r="I54">
        <v>6.5650409999999999</v>
      </c>
      <c r="J54">
        <v>5.802028</v>
      </c>
      <c r="L54">
        <v>2017</v>
      </c>
      <c r="M54" s="3">
        <f>C54</f>
        <v>12.109030000000001</v>
      </c>
      <c r="N54" s="3">
        <f t="shared" ref="N54:S59" si="1">D54</f>
        <v>12.519702000000001</v>
      </c>
      <c r="O54" s="3">
        <f t="shared" si="1"/>
        <v>5.6970619999999998</v>
      </c>
      <c r="P54" s="3">
        <f t="shared" si="1"/>
        <v>13.794333</v>
      </c>
      <c r="Q54" s="3">
        <f t="shared" si="1"/>
        <v>17.925205999999999</v>
      </c>
      <c r="R54" s="3">
        <f t="shared" si="1"/>
        <v>10.156791</v>
      </c>
      <c r="S54" s="3">
        <f t="shared" si="1"/>
        <v>6.5650409999999999</v>
      </c>
      <c r="T54" s="3">
        <f>J54</f>
        <v>5.802028</v>
      </c>
      <c r="U54" s="3"/>
    </row>
    <row r="55" spans="2:21" x14ac:dyDescent="0.25">
      <c r="B55" s="9">
        <v>43101</v>
      </c>
      <c r="C55">
        <v>12.533922</v>
      </c>
      <c r="D55">
        <v>13.259376</v>
      </c>
      <c r="E55">
        <v>6.1132160000000004</v>
      </c>
      <c r="F55">
        <v>14.110529</v>
      </c>
      <c r="G55">
        <v>18.316962</v>
      </c>
      <c r="H55">
        <v>10.114229</v>
      </c>
      <c r="I55">
        <v>6.759849</v>
      </c>
      <c r="J55">
        <v>5.6323340000000002</v>
      </c>
      <c r="L55">
        <v>2018</v>
      </c>
      <c r="M55" s="3">
        <f t="shared" ref="M55:M59" si="2">C55</f>
        <v>12.533922</v>
      </c>
      <c r="N55" s="3">
        <f t="shared" si="1"/>
        <v>13.259376</v>
      </c>
      <c r="O55" s="3">
        <f t="shared" si="1"/>
        <v>6.1132160000000004</v>
      </c>
      <c r="P55" s="3">
        <f t="shared" si="1"/>
        <v>14.110529</v>
      </c>
      <c r="Q55" s="3">
        <f t="shared" si="1"/>
        <v>18.316962</v>
      </c>
      <c r="R55" s="3">
        <f t="shared" si="1"/>
        <v>10.114229</v>
      </c>
      <c r="S55" s="3">
        <f t="shared" si="1"/>
        <v>6.759849</v>
      </c>
      <c r="T55" s="3">
        <f t="shared" ref="T55:T59" si="3">J55</f>
        <v>5.6323340000000002</v>
      </c>
      <c r="U55" s="3"/>
    </row>
    <row r="56" spans="2:21" x14ac:dyDescent="0.25">
      <c r="B56" s="9">
        <v>43466</v>
      </c>
      <c r="C56">
        <v>13.154134000000001</v>
      </c>
      <c r="D56">
        <v>13.848886</v>
      </c>
      <c r="E56">
        <v>6.5124329999999997</v>
      </c>
      <c r="F56">
        <v>14.611533</v>
      </c>
      <c r="G56">
        <v>18.417144</v>
      </c>
      <c r="H56">
        <v>10.097458</v>
      </c>
      <c r="I56">
        <v>6.9969200000000003</v>
      </c>
      <c r="J56">
        <v>6.3053920000000003</v>
      </c>
      <c r="L56">
        <v>2019</v>
      </c>
      <c r="M56" s="3">
        <f t="shared" si="2"/>
        <v>13.154134000000001</v>
      </c>
      <c r="N56" s="3">
        <f t="shared" si="1"/>
        <v>13.848886</v>
      </c>
      <c r="O56" s="3">
        <f t="shared" si="1"/>
        <v>6.5124329999999997</v>
      </c>
      <c r="P56" s="3">
        <f t="shared" si="1"/>
        <v>14.611533</v>
      </c>
      <c r="Q56" s="3">
        <f t="shared" si="1"/>
        <v>18.417144</v>
      </c>
      <c r="R56" s="3">
        <f t="shared" si="1"/>
        <v>10.097458</v>
      </c>
      <c r="S56" s="3">
        <f t="shared" si="1"/>
        <v>6.9969200000000003</v>
      </c>
      <c r="T56" s="3">
        <f t="shared" si="3"/>
        <v>6.3053920000000003</v>
      </c>
      <c r="U56" s="3"/>
    </row>
    <row r="57" spans="2:21" x14ac:dyDescent="0.25">
      <c r="B57" s="9">
        <v>43831</v>
      </c>
      <c r="C57">
        <v>20.141558</v>
      </c>
      <c r="D57">
        <v>19.580829000000001</v>
      </c>
      <c r="E57">
        <v>16.782496999999999</v>
      </c>
      <c r="F57">
        <v>20.930122999999998</v>
      </c>
      <c r="G57">
        <v>23.596688</v>
      </c>
      <c r="H57">
        <v>15.19509</v>
      </c>
      <c r="I57">
        <v>12.228718000000001</v>
      </c>
      <c r="J57">
        <v>18.156537</v>
      </c>
      <c r="L57">
        <v>2020</v>
      </c>
      <c r="M57" s="3">
        <f t="shared" si="2"/>
        <v>20.141558</v>
      </c>
      <c r="N57" s="3">
        <f t="shared" si="1"/>
        <v>19.580829000000001</v>
      </c>
      <c r="O57" s="3">
        <f t="shared" si="1"/>
        <v>16.782496999999999</v>
      </c>
      <c r="P57" s="3">
        <f t="shared" si="1"/>
        <v>20.930122999999998</v>
      </c>
      <c r="Q57" s="3">
        <f t="shared" si="1"/>
        <v>23.596688</v>
      </c>
      <c r="R57" s="3">
        <f t="shared" si="1"/>
        <v>15.19509</v>
      </c>
      <c r="S57" s="3">
        <f t="shared" si="1"/>
        <v>12.228718000000001</v>
      </c>
      <c r="T57" s="3">
        <f t="shared" si="3"/>
        <v>18.156537</v>
      </c>
      <c r="U57" s="3"/>
    </row>
    <row r="58" spans="2:21" x14ac:dyDescent="0.25">
      <c r="B58" s="9">
        <v>44197</v>
      </c>
      <c r="C58">
        <v>16.983162</v>
      </c>
      <c r="D58">
        <v>12.282095</v>
      </c>
      <c r="E58">
        <v>14.671321000000001</v>
      </c>
      <c r="F58">
        <v>17.906421000000002</v>
      </c>
      <c r="G58">
        <v>20.887262</v>
      </c>
      <c r="H58">
        <v>12.575588</v>
      </c>
      <c r="I58">
        <v>9.8292640000000002</v>
      </c>
      <c r="J58">
        <v>15.321635000000001</v>
      </c>
      <c r="L58">
        <v>2021</v>
      </c>
      <c r="M58" s="3">
        <f t="shared" si="2"/>
        <v>16.983162</v>
      </c>
      <c r="N58" s="3">
        <f t="shared" si="1"/>
        <v>12.282095</v>
      </c>
      <c r="O58" s="3">
        <f t="shared" si="1"/>
        <v>14.671321000000001</v>
      </c>
      <c r="P58" s="3">
        <f t="shared" si="1"/>
        <v>17.906421000000002</v>
      </c>
      <c r="Q58" s="3">
        <f t="shared" si="1"/>
        <v>20.887262</v>
      </c>
      <c r="R58" s="3">
        <f t="shared" si="1"/>
        <v>12.575588</v>
      </c>
      <c r="S58" s="3">
        <f t="shared" si="1"/>
        <v>9.8292640000000002</v>
      </c>
      <c r="T58" s="3">
        <f t="shared" si="3"/>
        <v>15.321635000000001</v>
      </c>
      <c r="U58" s="3"/>
    </row>
    <row r="59" spans="2:21" x14ac:dyDescent="0.25">
      <c r="B59" s="9">
        <v>44562</v>
      </c>
      <c r="C59">
        <v>14.999999000000001</v>
      </c>
      <c r="D59">
        <v>11.222598</v>
      </c>
      <c r="E59">
        <v>13.152231</v>
      </c>
      <c r="F59">
        <v>15.967677</v>
      </c>
      <c r="G59">
        <v>19.364366</v>
      </c>
      <c r="H59">
        <v>10.317753</v>
      </c>
      <c r="I59">
        <v>7.4590129999999997</v>
      </c>
      <c r="J59">
        <v>13.308726999999999</v>
      </c>
      <c r="L59">
        <v>2022</v>
      </c>
      <c r="M59" s="3">
        <f t="shared" si="2"/>
        <v>14.999999000000001</v>
      </c>
      <c r="N59" s="3">
        <f t="shared" si="1"/>
        <v>11.222598</v>
      </c>
      <c r="O59" s="3">
        <f t="shared" si="1"/>
        <v>13.152231</v>
      </c>
      <c r="P59" s="3">
        <f t="shared" si="1"/>
        <v>15.967677</v>
      </c>
      <c r="Q59" s="3">
        <f t="shared" si="1"/>
        <v>19.364366</v>
      </c>
      <c r="R59" s="3">
        <f t="shared" si="1"/>
        <v>10.317753</v>
      </c>
      <c r="S59" s="3">
        <f t="shared" si="1"/>
        <v>7.4590129999999997</v>
      </c>
      <c r="T59" s="3">
        <f t="shared" si="3"/>
        <v>13.308726999999999</v>
      </c>
      <c r="U59" s="3"/>
    </row>
  </sheetData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Mbnd.EmbeddedDataStore" shapeId="2049" r:id="rId4">
          <object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104775</xdr:colOff>
                <xdr:row>3</xdr:row>
                <xdr:rowOff>104775</xdr:rowOff>
              </to>
            </anchor>
          </objectPr>
        </oleObject>
      </mc:Choice>
      <mc:Fallback>
        <oleObject progId="Mbnd.EmbeddedDataStore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Tabelle2!Macrobond_Object1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Voigtländer, Prof. Dr. Michael</dc:creator>
  <cp:lastModifiedBy>Weber, Alexander</cp:lastModifiedBy>
  <dcterms:created xsi:type="dcterms:W3CDTF">2020-10-30T17:55:46Z</dcterms:created>
  <dcterms:modified xsi:type="dcterms:W3CDTF">2021-05-20T10:20:16Z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-638572127</vt:i4>
  </property>
  <property fmtid="{D5CDD505-2E9C-101B-9397-08002B2CF9AE}" pid="3" name="_NewReviewCycle">
    <vt:lpwstr/>
  </property>
  <property fmtid="{D5CDD505-2E9C-101B-9397-08002B2CF9AE}" pid="4" name="_EmailSubject">
    <vt:lpwstr>Hilfe ;-/</vt:lpwstr>
  </property>
  <property fmtid="{D5CDD505-2E9C-101B-9397-08002B2CF9AE}" pid="5" name="_AuthorEmail">
    <vt:lpwstr>demary@iwkoeln.de</vt:lpwstr>
  </property>
  <property fmtid="{D5CDD505-2E9C-101B-9397-08002B2CF9AE}" pid="6" name="_AuthorEmailDisplayName">
    <vt:lpwstr>Demary, Dr. Markus</vt:lpwstr>
  </property>
  <property fmtid="{D5CDD505-2E9C-101B-9397-08002B2CF9AE}" pid="7" name="_PreviousAdHocReviewCycleID">
    <vt:i4>1818662063</vt:i4>
  </property>
  <property fmtid="{D5CDD505-2E9C-101B-9397-08002B2CF9AE}" pid="8" name="_ReviewingToolsShownOnce">
    <vt:lpwstr/>
  </property>
</Properties>
</file>