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lankenb\iwmprod\470326\"/>
    </mc:Choice>
  </mc:AlternateContent>
  <xr:revisionPtr revIDLastSave="0" documentId="13_ncr:1_{63686F53-03FB-4DCA-B212-3AFB25AF2A55}" xr6:coauthVersionLast="45" xr6:coauthVersionMax="45" xr10:uidLastSave="{00000000-0000-0000-0000-000000000000}"/>
  <bookViews>
    <workbookView xWindow="-120" yWindow="-120" windowWidth="29040" windowHeight="15840" activeTab="4" xr2:uid="{89BB5ED1-6187-4D0C-A64A-0D416A829E98}"/>
  </bookViews>
  <sheets>
    <sheet name="Abbildung 1" sheetId="1" r:id="rId1"/>
    <sheet name="Abbildung 2" sheetId="2" r:id="rId2"/>
    <sheet name="Abbildung 3" sheetId="3" r:id="rId3"/>
    <sheet name="Abbildung 4" sheetId="4" r:id="rId4"/>
    <sheet name="Abbildung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4" i="4"/>
  <c r="P12" i="4"/>
  <c r="Q12" i="4"/>
  <c r="R12" i="4" s="1"/>
  <c r="P13" i="4"/>
  <c r="Q13" i="4"/>
  <c r="Q17" i="4" s="1"/>
  <c r="R13" i="4"/>
  <c r="P14" i="4"/>
  <c r="Q14" i="4"/>
  <c r="R14" i="4" s="1"/>
  <c r="P15" i="4"/>
  <c r="P19" i="4" s="1"/>
  <c r="P23" i="4" s="1"/>
  <c r="P27" i="4" s="1"/>
  <c r="P31" i="4" s="1"/>
  <c r="P35" i="4" s="1"/>
  <c r="P39" i="4" s="1"/>
  <c r="P43" i="4" s="1"/>
  <c r="P47" i="4" s="1"/>
  <c r="P51" i="4" s="1"/>
  <c r="P55" i="4" s="1"/>
  <c r="P59" i="4" s="1"/>
  <c r="P63" i="4" s="1"/>
  <c r="P67" i="4" s="1"/>
  <c r="P71" i="4" s="1"/>
  <c r="P75" i="4" s="1"/>
  <c r="P79" i="4" s="1"/>
  <c r="P83" i="4" s="1"/>
  <c r="Q15" i="4"/>
  <c r="R15" i="4" s="1"/>
  <c r="P16" i="4"/>
  <c r="P20" i="4" s="1"/>
  <c r="P24" i="4" s="1"/>
  <c r="P28" i="4" s="1"/>
  <c r="P32" i="4" s="1"/>
  <c r="P36" i="4" s="1"/>
  <c r="P40" i="4" s="1"/>
  <c r="P44" i="4" s="1"/>
  <c r="P48" i="4" s="1"/>
  <c r="P52" i="4" s="1"/>
  <c r="P56" i="4" s="1"/>
  <c r="P60" i="4" s="1"/>
  <c r="P64" i="4" s="1"/>
  <c r="P68" i="4" s="1"/>
  <c r="P72" i="4" s="1"/>
  <c r="P76" i="4" s="1"/>
  <c r="P80" i="4" s="1"/>
  <c r="P84" i="4" s="1"/>
  <c r="P17" i="4"/>
  <c r="P21" i="4" s="1"/>
  <c r="P25" i="4" s="1"/>
  <c r="P29" i="4" s="1"/>
  <c r="P33" i="4" s="1"/>
  <c r="P37" i="4" s="1"/>
  <c r="P41" i="4" s="1"/>
  <c r="P45" i="4" s="1"/>
  <c r="P49" i="4" s="1"/>
  <c r="P53" i="4" s="1"/>
  <c r="P57" i="4" s="1"/>
  <c r="P61" i="4" s="1"/>
  <c r="P65" i="4" s="1"/>
  <c r="P69" i="4" s="1"/>
  <c r="P73" i="4" s="1"/>
  <c r="P77" i="4" s="1"/>
  <c r="P81" i="4" s="1"/>
  <c r="P18" i="4"/>
  <c r="P22" i="4" s="1"/>
  <c r="P26" i="4" s="1"/>
  <c r="P30" i="4" s="1"/>
  <c r="P34" i="4" s="1"/>
  <c r="P38" i="4" s="1"/>
  <c r="P42" i="4" s="1"/>
  <c r="P46" i="4" s="1"/>
  <c r="P50" i="4" s="1"/>
  <c r="P54" i="4" s="1"/>
  <c r="P58" i="4" s="1"/>
  <c r="P62" i="4" s="1"/>
  <c r="P66" i="4" s="1"/>
  <c r="P70" i="4" s="1"/>
  <c r="P74" i="4" s="1"/>
  <c r="P78" i="4" s="1"/>
  <c r="P82" i="4" s="1"/>
  <c r="R5" i="4"/>
  <c r="R6" i="4"/>
  <c r="R7" i="4"/>
  <c r="R8" i="4"/>
  <c r="R9" i="4"/>
  <c r="R10" i="4"/>
  <c r="R11" i="4"/>
  <c r="R4" i="4"/>
  <c r="P11" i="4"/>
  <c r="Q9" i="4"/>
  <c r="Q10" i="4"/>
  <c r="Q11" i="4"/>
  <c r="Q8" i="4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" i="1"/>
  <c r="R16" i="1"/>
  <c r="S16" i="1"/>
  <c r="S28" i="1" s="1"/>
  <c r="S40" i="1" s="1"/>
  <c r="S52" i="1" s="1"/>
  <c r="R17" i="1"/>
  <c r="T17" i="1" s="1"/>
  <c r="S17" i="1"/>
  <c r="R18" i="1"/>
  <c r="S18" i="1"/>
  <c r="T18" i="1"/>
  <c r="R19" i="1"/>
  <c r="R31" i="1" s="1"/>
  <c r="S19" i="1"/>
  <c r="S31" i="1" s="1"/>
  <c r="T31" i="1" s="1"/>
  <c r="R20" i="1"/>
  <c r="T20" i="1" s="1"/>
  <c r="S20" i="1"/>
  <c r="R21" i="1"/>
  <c r="R33" i="1" s="1"/>
  <c r="S21" i="1"/>
  <c r="T21" i="1"/>
  <c r="R22" i="1"/>
  <c r="R34" i="1" s="1"/>
  <c r="S22" i="1"/>
  <c r="T22" i="1" s="1"/>
  <c r="R23" i="1"/>
  <c r="S23" i="1"/>
  <c r="T23" i="1"/>
  <c r="R24" i="1"/>
  <c r="S24" i="1"/>
  <c r="R25" i="1"/>
  <c r="T25" i="1" s="1"/>
  <c r="S25" i="1"/>
  <c r="R26" i="1"/>
  <c r="S26" i="1"/>
  <c r="T26" i="1"/>
  <c r="R27" i="1"/>
  <c r="R39" i="1" s="1"/>
  <c r="R51" i="1" s="1"/>
  <c r="S27" i="1"/>
  <c r="R28" i="1"/>
  <c r="R29" i="1"/>
  <c r="T29" i="1" s="1"/>
  <c r="S29" i="1"/>
  <c r="R30" i="1"/>
  <c r="R42" i="1" s="1"/>
  <c r="R54" i="1" s="1"/>
  <c r="R66" i="1" s="1"/>
  <c r="R78" i="1" s="1"/>
  <c r="S30" i="1"/>
  <c r="T30" i="1"/>
  <c r="R32" i="1"/>
  <c r="S32" i="1"/>
  <c r="S44" i="1" s="1"/>
  <c r="S33" i="1"/>
  <c r="R35" i="1"/>
  <c r="R47" i="1" s="1"/>
  <c r="S35" i="1"/>
  <c r="R36" i="1"/>
  <c r="S37" i="1"/>
  <c r="S49" i="1" s="1"/>
  <c r="S61" i="1" s="1"/>
  <c r="S73" i="1" s="1"/>
  <c r="S85" i="1" s="1"/>
  <c r="S97" i="1" s="1"/>
  <c r="S109" i="1" s="1"/>
  <c r="S121" i="1" s="1"/>
  <c r="S133" i="1" s="1"/>
  <c r="S145" i="1" s="1"/>
  <c r="S157" i="1" s="1"/>
  <c r="S169" i="1" s="1"/>
  <c r="S181" i="1" s="1"/>
  <c r="S193" i="1" s="1"/>
  <c r="S205" i="1" s="1"/>
  <c r="S217" i="1" s="1"/>
  <c r="S229" i="1" s="1"/>
  <c r="S241" i="1" s="1"/>
  <c r="S253" i="1" s="1"/>
  <c r="S265" i="1" s="1"/>
  <c r="S277" i="1" s="1"/>
  <c r="S289" i="1" s="1"/>
  <c r="S301" i="1" s="1"/>
  <c r="S313" i="1" s="1"/>
  <c r="S325" i="1" s="1"/>
  <c r="S337" i="1" s="1"/>
  <c r="S349" i="1" s="1"/>
  <c r="R38" i="1"/>
  <c r="S38" i="1"/>
  <c r="S41" i="1"/>
  <c r="S42" i="1"/>
  <c r="S54" i="1" s="1"/>
  <c r="S66" i="1" s="1"/>
  <c r="S78" i="1" s="1"/>
  <c r="S90" i="1" s="1"/>
  <c r="S102" i="1" s="1"/>
  <c r="T42" i="1"/>
  <c r="R43" i="1"/>
  <c r="S45" i="1"/>
  <c r="S57" i="1" s="1"/>
  <c r="R46" i="1"/>
  <c r="R48" i="1"/>
  <c r="S50" i="1"/>
  <c r="S62" i="1" s="1"/>
  <c r="S53" i="1"/>
  <c r="S65" i="1" s="1"/>
  <c r="S77" i="1" s="1"/>
  <c r="S89" i="1" s="1"/>
  <c r="S101" i="1" s="1"/>
  <c r="S113" i="1" s="1"/>
  <c r="S125" i="1" s="1"/>
  <c r="S137" i="1" s="1"/>
  <c r="S149" i="1" s="1"/>
  <c r="S161" i="1" s="1"/>
  <c r="S173" i="1" s="1"/>
  <c r="S185" i="1" s="1"/>
  <c r="S197" i="1" s="1"/>
  <c r="S209" i="1" s="1"/>
  <c r="S221" i="1" s="1"/>
  <c r="S233" i="1" s="1"/>
  <c r="S245" i="1" s="1"/>
  <c r="S257" i="1" s="1"/>
  <c r="S269" i="1" s="1"/>
  <c r="S281" i="1" s="1"/>
  <c r="S293" i="1" s="1"/>
  <c r="S305" i="1" s="1"/>
  <c r="S317" i="1" s="1"/>
  <c r="S329" i="1" s="1"/>
  <c r="S341" i="1" s="1"/>
  <c r="S353" i="1" s="1"/>
  <c r="T54" i="1"/>
  <c r="S56" i="1"/>
  <c r="S68" i="1" s="1"/>
  <c r="S80" i="1" s="1"/>
  <c r="S92" i="1" s="1"/>
  <c r="S104" i="1" s="1"/>
  <c r="S116" i="1" s="1"/>
  <c r="S64" i="1"/>
  <c r="S76" i="1" s="1"/>
  <c r="T66" i="1"/>
  <c r="S69" i="1"/>
  <c r="S74" i="1"/>
  <c r="S86" i="1" s="1"/>
  <c r="S98" i="1" s="1"/>
  <c r="S81" i="1"/>
  <c r="S93" i="1" s="1"/>
  <c r="S88" i="1"/>
  <c r="S100" i="1" s="1"/>
  <c r="S112" i="1" s="1"/>
  <c r="S124" i="1" s="1"/>
  <c r="S136" i="1" s="1"/>
  <c r="S148" i="1" s="1"/>
  <c r="S160" i="1" s="1"/>
  <c r="S172" i="1" s="1"/>
  <c r="S184" i="1" s="1"/>
  <c r="S196" i="1" s="1"/>
  <c r="S208" i="1" s="1"/>
  <c r="S220" i="1" s="1"/>
  <c r="S232" i="1" s="1"/>
  <c r="S244" i="1" s="1"/>
  <c r="S256" i="1" s="1"/>
  <c r="S268" i="1" s="1"/>
  <c r="S280" i="1" s="1"/>
  <c r="S292" i="1" s="1"/>
  <c r="S304" i="1" s="1"/>
  <c r="S316" i="1" s="1"/>
  <c r="S328" i="1" s="1"/>
  <c r="S340" i="1" s="1"/>
  <c r="S352" i="1" s="1"/>
  <c r="S105" i="1"/>
  <c r="S117" i="1" s="1"/>
  <c r="S110" i="1"/>
  <c r="S122" i="1" s="1"/>
  <c r="S134" i="1" s="1"/>
  <c r="S146" i="1" s="1"/>
  <c r="S158" i="1" s="1"/>
  <c r="S170" i="1" s="1"/>
  <c r="S182" i="1" s="1"/>
  <c r="S194" i="1" s="1"/>
  <c r="S206" i="1" s="1"/>
  <c r="S218" i="1" s="1"/>
  <c r="S230" i="1" s="1"/>
  <c r="S242" i="1" s="1"/>
  <c r="S254" i="1" s="1"/>
  <c r="S266" i="1" s="1"/>
  <c r="S278" i="1" s="1"/>
  <c r="S290" i="1" s="1"/>
  <c r="S302" i="1" s="1"/>
  <c r="S314" i="1" s="1"/>
  <c r="S326" i="1" s="1"/>
  <c r="S338" i="1" s="1"/>
  <c r="S350" i="1" s="1"/>
  <c r="S114" i="1"/>
  <c r="S126" i="1" s="1"/>
  <c r="S138" i="1" s="1"/>
  <c r="S150" i="1" s="1"/>
  <c r="S162" i="1" s="1"/>
  <c r="S174" i="1" s="1"/>
  <c r="S186" i="1" s="1"/>
  <c r="S198" i="1" s="1"/>
  <c r="S210" i="1" s="1"/>
  <c r="S222" i="1" s="1"/>
  <c r="S234" i="1" s="1"/>
  <c r="S246" i="1" s="1"/>
  <c r="S258" i="1" s="1"/>
  <c r="S270" i="1" s="1"/>
  <c r="S282" i="1" s="1"/>
  <c r="S294" i="1" s="1"/>
  <c r="S306" i="1" s="1"/>
  <c r="S318" i="1" s="1"/>
  <c r="S330" i="1" s="1"/>
  <c r="S342" i="1" s="1"/>
  <c r="S354" i="1" s="1"/>
  <c r="S128" i="1"/>
  <c r="S140" i="1" s="1"/>
  <c r="S152" i="1" s="1"/>
  <c r="S164" i="1" s="1"/>
  <c r="S176" i="1" s="1"/>
  <c r="S188" i="1" s="1"/>
  <c r="S200" i="1" s="1"/>
  <c r="S212" i="1" s="1"/>
  <c r="S224" i="1" s="1"/>
  <c r="S236" i="1" s="1"/>
  <c r="S248" i="1" s="1"/>
  <c r="S260" i="1" s="1"/>
  <c r="S272" i="1" s="1"/>
  <c r="S284" i="1" s="1"/>
  <c r="S296" i="1" s="1"/>
  <c r="S308" i="1" s="1"/>
  <c r="S320" i="1" s="1"/>
  <c r="S332" i="1" s="1"/>
  <c r="S344" i="1" s="1"/>
  <c r="S356" i="1" s="1"/>
  <c r="S129" i="1"/>
  <c r="S141" i="1" s="1"/>
  <c r="S153" i="1" s="1"/>
  <c r="S165" i="1" s="1"/>
  <c r="S177" i="1" s="1"/>
  <c r="S189" i="1" s="1"/>
  <c r="S201" i="1" s="1"/>
  <c r="S213" i="1" s="1"/>
  <c r="S225" i="1" s="1"/>
  <c r="S237" i="1" s="1"/>
  <c r="S249" i="1" s="1"/>
  <c r="S261" i="1" s="1"/>
  <c r="S273" i="1" s="1"/>
  <c r="S285" i="1" s="1"/>
  <c r="S297" i="1" s="1"/>
  <c r="S309" i="1" s="1"/>
  <c r="S321" i="1" s="1"/>
  <c r="S333" i="1" s="1"/>
  <c r="S345" i="1" s="1"/>
  <c r="S357" i="1" s="1"/>
  <c r="T15" i="1"/>
  <c r="S15" i="1"/>
  <c r="R15" i="1"/>
  <c r="T4" i="1"/>
  <c r="T5" i="1"/>
  <c r="T6" i="1"/>
  <c r="T7" i="1"/>
  <c r="T8" i="1"/>
  <c r="T9" i="1"/>
  <c r="T10" i="1"/>
  <c r="T11" i="1"/>
  <c r="T12" i="1"/>
  <c r="T13" i="1"/>
  <c r="T14" i="1"/>
  <c r="T3" i="1"/>
  <c r="S5" i="1"/>
  <c r="S6" i="1" s="1"/>
  <c r="S7" i="1" s="1"/>
  <c r="S8" i="1" s="1"/>
  <c r="S9" i="1" s="1"/>
  <c r="S10" i="1" s="1"/>
  <c r="S11" i="1" s="1"/>
  <c r="S12" i="1" s="1"/>
  <c r="S13" i="1" s="1"/>
  <c r="S14" i="1" s="1"/>
  <c r="S4" i="1"/>
  <c r="R17" i="4" l="1"/>
  <c r="Q21" i="4"/>
  <c r="Q19" i="4"/>
  <c r="Q16" i="4"/>
  <c r="Q18" i="4"/>
  <c r="T48" i="1"/>
  <c r="R90" i="1"/>
  <c r="T78" i="1"/>
  <c r="R55" i="1"/>
  <c r="T43" i="1"/>
  <c r="R60" i="1"/>
  <c r="T32" i="1"/>
  <c r="R44" i="1"/>
  <c r="R63" i="1"/>
  <c r="R50" i="1"/>
  <c r="T38" i="1"/>
  <c r="S47" i="1"/>
  <c r="S59" i="1" s="1"/>
  <c r="S71" i="1" s="1"/>
  <c r="S83" i="1" s="1"/>
  <c r="S95" i="1" s="1"/>
  <c r="S107" i="1" s="1"/>
  <c r="S119" i="1" s="1"/>
  <c r="S131" i="1" s="1"/>
  <c r="S143" i="1" s="1"/>
  <c r="S155" i="1" s="1"/>
  <c r="S167" i="1" s="1"/>
  <c r="S179" i="1" s="1"/>
  <c r="S191" i="1" s="1"/>
  <c r="S203" i="1" s="1"/>
  <c r="S215" i="1" s="1"/>
  <c r="S227" i="1" s="1"/>
  <c r="S239" i="1" s="1"/>
  <c r="S251" i="1" s="1"/>
  <c r="S263" i="1" s="1"/>
  <c r="S275" i="1" s="1"/>
  <c r="S287" i="1" s="1"/>
  <c r="S299" i="1" s="1"/>
  <c r="S311" i="1" s="1"/>
  <c r="S323" i="1" s="1"/>
  <c r="S335" i="1" s="1"/>
  <c r="S347" i="1" s="1"/>
  <c r="S359" i="1" s="1"/>
  <c r="T35" i="1"/>
  <c r="R58" i="1"/>
  <c r="T47" i="1"/>
  <c r="T28" i="1"/>
  <c r="R40" i="1"/>
  <c r="S36" i="1"/>
  <c r="S48" i="1" s="1"/>
  <c r="S60" i="1" s="1"/>
  <c r="S72" i="1" s="1"/>
  <c r="S84" i="1" s="1"/>
  <c r="S96" i="1" s="1"/>
  <c r="S108" i="1" s="1"/>
  <c r="S120" i="1" s="1"/>
  <c r="S132" i="1" s="1"/>
  <c r="S144" i="1" s="1"/>
  <c r="S156" i="1" s="1"/>
  <c r="S168" i="1" s="1"/>
  <c r="S180" i="1" s="1"/>
  <c r="S192" i="1" s="1"/>
  <c r="S204" i="1" s="1"/>
  <c r="S216" i="1" s="1"/>
  <c r="S228" i="1" s="1"/>
  <c r="S240" i="1" s="1"/>
  <c r="S252" i="1" s="1"/>
  <c r="S264" i="1" s="1"/>
  <c r="S276" i="1" s="1"/>
  <c r="S288" i="1" s="1"/>
  <c r="S300" i="1" s="1"/>
  <c r="S312" i="1" s="1"/>
  <c r="S324" i="1" s="1"/>
  <c r="S336" i="1" s="1"/>
  <c r="S348" i="1" s="1"/>
  <c r="T24" i="1"/>
  <c r="S39" i="1"/>
  <c r="T27" i="1"/>
  <c r="T33" i="1"/>
  <c r="R45" i="1"/>
  <c r="R59" i="1"/>
  <c r="R41" i="1"/>
  <c r="S34" i="1"/>
  <c r="R37" i="1"/>
  <c r="S43" i="1"/>
  <c r="S55" i="1" s="1"/>
  <c r="S67" i="1" s="1"/>
  <c r="S79" i="1" s="1"/>
  <c r="S91" i="1" s="1"/>
  <c r="S103" i="1" s="1"/>
  <c r="S115" i="1" s="1"/>
  <c r="S127" i="1" s="1"/>
  <c r="S139" i="1" s="1"/>
  <c r="S151" i="1" s="1"/>
  <c r="S163" i="1" s="1"/>
  <c r="S175" i="1" s="1"/>
  <c r="S187" i="1" s="1"/>
  <c r="S199" i="1" s="1"/>
  <c r="S211" i="1" s="1"/>
  <c r="S223" i="1" s="1"/>
  <c r="S235" i="1" s="1"/>
  <c r="S247" i="1" s="1"/>
  <c r="S259" i="1" s="1"/>
  <c r="S271" i="1" s="1"/>
  <c r="S283" i="1" s="1"/>
  <c r="S295" i="1" s="1"/>
  <c r="S307" i="1" s="1"/>
  <c r="S319" i="1" s="1"/>
  <c r="S331" i="1" s="1"/>
  <c r="S343" i="1" s="1"/>
  <c r="S355" i="1" s="1"/>
  <c r="T36" i="1"/>
  <c r="T19" i="1"/>
  <c r="T16" i="1"/>
  <c r="Q25" i="4" l="1"/>
  <c r="R21" i="4"/>
  <c r="Q20" i="4"/>
  <c r="R16" i="4"/>
  <c r="R18" i="4"/>
  <c r="Q22" i="4"/>
  <c r="Q23" i="4"/>
  <c r="R19" i="4"/>
  <c r="T41" i="1"/>
  <c r="R53" i="1"/>
  <c r="T50" i="1"/>
  <c r="R62" i="1"/>
  <c r="R71" i="1"/>
  <c r="T59" i="1"/>
  <c r="T90" i="1"/>
  <c r="R102" i="1"/>
  <c r="T45" i="1"/>
  <c r="R57" i="1"/>
  <c r="T44" i="1"/>
  <c r="R56" i="1"/>
  <c r="R70" i="1"/>
  <c r="R75" i="1"/>
  <c r="T39" i="1"/>
  <c r="S51" i="1"/>
  <c r="T60" i="1"/>
  <c r="R72" i="1"/>
  <c r="T37" i="1"/>
  <c r="R49" i="1"/>
  <c r="T34" i="1"/>
  <c r="S46" i="1"/>
  <c r="T55" i="1"/>
  <c r="R67" i="1"/>
  <c r="T40" i="1"/>
  <c r="R52" i="1"/>
  <c r="R23" i="4" l="1"/>
  <c r="Q27" i="4"/>
  <c r="R25" i="4"/>
  <c r="Q29" i="4"/>
  <c r="R22" i="4"/>
  <c r="Q26" i="4"/>
  <c r="R20" i="4"/>
  <c r="Q24" i="4"/>
  <c r="S63" i="1"/>
  <c r="T51" i="1"/>
  <c r="R87" i="1"/>
  <c r="R114" i="1"/>
  <c r="T102" i="1"/>
  <c r="T57" i="1"/>
  <c r="R69" i="1"/>
  <c r="R65" i="1"/>
  <c r="T53" i="1"/>
  <c r="T49" i="1"/>
  <c r="R61" i="1"/>
  <c r="R83" i="1"/>
  <c r="T71" i="1"/>
  <c r="T52" i="1"/>
  <c r="R64" i="1"/>
  <c r="T72" i="1"/>
  <c r="R84" i="1"/>
  <c r="R68" i="1"/>
  <c r="T56" i="1"/>
  <c r="R74" i="1"/>
  <c r="T62" i="1"/>
  <c r="S58" i="1"/>
  <c r="T46" i="1"/>
  <c r="R82" i="1"/>
  <c r="R79" i="1"/>
  <c r="T67" i="1"/>
  <c r="R26" i="4" l="1"/>
  <c r="Q30" i="4"/>
  <c r="Q33" i="4"/>
  <c r="R29" i="4"/>
  <c r="Q31" i="4"/>
  <c r="R27" i="4"/>
  <c r="Q28" i="4"/>
  <c r="R24" i="4"/>
  <c r="T84" i="1"/>
  <c r="R96" i="1"/>
  <c r="R94" i="1"/>
  <c r="T65" i="1"/>
  <c r="R77" i="1"/>
  <c r="T64" i="1"/>
  <c r="R76" i="1"/>
  <c r="T69" i="1"/>
  <c r="R81" i="1"/>
  <c r="S70" i="1"/>
  <c r="T58" i="1"/>
  <c r="R95" i="1"/>
  <c r="T83" i="1"/>
  <c r="T61" i="1"/>
  <c r="R73" i="1"/>
  <c r="S75" i="1"/>
  <c r="T63" i="1"/>
  <c r="R86" i="1"/>
  <c r="T74" i="1"/>
  <c r="R126" i="1"/>
  <c r="T114" i="1"/>
  <c r="T79" i="1"/>
  <c r="R91" i="1"/>
  <c r="T68" i="1"/>
  <c r="R80" i="1"/>
  <c r="R99" i="1"/>
  <c r="R30" i="4" l="1"/>
  <c r="Q34" i="4"/>
  <c r="R28" i="4"/>
  <c r="Q32" i="4"/>
  <c r="R31" i="4"/>
  <c r="Q35" i="4"/>
  <c r="R33" i="4"/>
  <c r="Q37" i="4"/>
  <c r="T96" i="1"/>
  <c r="R108" i="1"/>
  <c r="T73" i="1"/>
  <c r="R85" i="1"/>
  <c r="T80" i="1"/>
  <c r="R92" i="1"/>
  <c r="S87" i="1"/>
  <c r="T75" i="1"/>
  <c r="T76" i="1"/>
  <c r="R88" i="1"/>
  <c r="R138" i="1"/>
  <c r="T126" i="1"/>
  <c r="R111" i="1"/>
  <c r="R106" i="1"/>
  <c r="T81" i="1"/>
  <c r="R93" i="1"/>
  <c r="R103" i="1"/>
  <c r="T91" i="1"/>
  <c r="R89" i="1"/>
  <c r="T77" i="1"/>
  <c r="T95" i="1"/>
  <c r="R107" i="1"/>
  <c r="R98" i="1"/>
  <c r="T86" i="1"/>
  <c r="S82" i="1"/>
  <c r="T70" i="1"/>
  <c r="Q39" i="4" l="1"/>
  <c r="R35" i="4"/>
  <c r="Q36" i="4"/>
  <c r="R32" i="4"/>
  <c r="R34" i="4"/>
  <c r="Q38" i="4"/>
  <c r="Q41" i="4"/>
  <c r="R37" i="4"/>
  <c r="T98" i="1"/>
  <c r="R110" i="1"/>
  <c r="R119" i="1"/>
  <c r="T107" i="1"/>
  <c r="R118" i="1"/>
  <c r="S99" i="1"/>
  <c r="T87" i="1"/>
  <c r="T92" i="1"/>
  <c r="R104" i="1"/>
  <c r="R97" i="1"/>
  <c r="T85" i="1"/>
  <c r="R100" i="1"/>
  <c r="T88" i="1"/>
  <c r="T89" i="1"/>
  <c r="R101" i="1"/>
  <c r="R123" i="1"/>
  <c r="S94" i="1"/>
  <c r="T82" i="1"/>
  <c r="R115" i="1"/>
  <c r="T103" i="1"/>
  <c r="R150" i="1"/>
  <c r="T138" i="1"/>
  <c r="T93" i="1"/>
  <c r="R105" i="1"/>
  <c r="T108" i="1"/>
  <c r="R120" i="1"/>
  <c r="R41" i="4" l="1"/>
  <c r="Q45" i="4"/>
  <c r="R39" i="4"/>
  <c r="Q43" i="4"/>
  <c r="R38" i="4"/>
  <c r="Q42" i="4"/>
  <c r="R36" i="4"/>
  <c r="Q40" i="4"/>
  <c r="R135" i="1"/>
  <c r="T101" i="1"/>
  <c r="R113" i="1"/>
  <c r="R162" i="1"/>
  <c r="T150" i="1"/>
  <c r="S111" i="1"/>
  <c r="T99" i="1"/>
  <c r="T105" i="1"/>
  <c r="R117" i="1"/>
  <c r="R122" i="1"/>
  <c r="T110" i="1"/>
  <c r="R127" i="1"/>
  <c r="T115" i="1"/>
  <c r="R132" i="1"/>
  <c r="T120" i="1"/>
  <c r="T104" i="1"/>
  <c r="R116" i="1"/>
  <c r="R130" i="1"/>
  <c r="T100" i="1"/>
  <c r="R112" i="1"/>
  <c r="S106" i="1"/>
  <c r="T94" i="1"/>
  <c r="T97" i="1"/>
  <c r="R109" i="1"/>
  <c r="T119" i="1"/>
  <c r="R131" i="1"/>
  <c r="R42" i="4" l="1"/>
  <c r="Q46" i="4"/>
  <c r="Q47" i="4"/>
  <c r="R43" i="4"/>
  <c r="Q49" i="4"/>
  <c r="R45" i="4"/>
  <c r="Q44" i="4"/>
  <c r="R40" i="4"/>
  <c r="T132" i="1"/>
  <c r="R144" i="1"/>
  <c r="S123" i="1"/>
  <c r="T111" i="1"/>
  <c r="T112" i="1"/>
  <c r="R124" i="1"/>
  <c r="T127" i="1"/>
  <c r="R139" i="1"/>
  <c r="R174" i="1"/>
  <c r="T162" i="1"/>
  <c r="R143" i="1"/>
  <c r="T131" i="1"/>
  <c r="T113" i="1"/>
  <c r="R125" i="1"/>
  <c r="S118" i="1"/>
  <c r="T106" i="1"/>
  <c r="R142" i="1"/>
  <c r="T122" i="1"/>
  <c r="R134" i="1"/>
  <c r="R121" i="1"/>
  <c r="T109" i="1"/>
  <c r="T116" i="1"/>
  <c r="R128" i="1"/>
  <c r="R129" i="1"/>
  <c r="T117" i="1"/>
  <c r="R147" i="1"/>
  <c r="R44" i="4" l="1"/>
  <c r="Q48" i="4"/>
  <c r="R46" i="4"/>
  <c r="Q50" i="4"/>
  <c r="R49" i="4"/>
  <c r="Q53" i="4"/>
  <c r="R47" i="4"/>
  <c r="Q51" i="4"/>
  <c r="T129" i="1"/>
  <c r="R141" i="1"/>
  <c r="R186" i="1"/>
  <c r="T174" i="1"/>
  <c r="R140" i="1"/>
  <c r="T128" i="1"/>
  <c r="R151" i="1"/>
  <c r="T139" i="1"/>
  <c r="R154" i="1"/>
  <c r="S130" i="1"/>
  <c r="T118" i="1"/>
  <c r="T125" i="1"/>
  <c r="R137" i="1"/>
  <c r="T124" i="1"/>
  <c r="R136" i="1"/>
  <c r="T121" i="1"/>
  <c r="R133" i="1"/>
  <c r="R146" i="1"/>
  <c r="T134" i="1"/>
  <c r="R159" i="1"/>
  <c r="T143" i="1"/>
  <c r="R155" i="1"/>
  <c r="S135" i="1"/>
  <c r="T123" i="1"/>
  <c r="R156" i="1"/>
  <c r="T144" i="1"/>
  <c r="Q52" i="4" l="1"/>
  <c r="R48" i="4"/>
  <c r="Q55" i="4"/>
  <c r="R51" i="4"/>
  <c r="R50" i="4"/>
  <c r="Q54" i="4"/>
  <c r="Q57" i="4"/>
  <c r="R53" i="4"/>
  <c r="T136" i="1"/>
  <c r="R148" i="1"/>
  <c r="R167" i="1"/>
  <c r="T155" i="1"/>
  <c r="T137" i="1"/>
  <c r="R149" i="1"/>
  <c r="T151" i="1"/>
  <c r="R163" i="1"/>
  <c r="R171" i="1"/>
  <c r="T140" i="1"/>
  <c r="R152" i="1"/>
  <c r="T156" i="1"/>
  <c r="R168" i="1"/>
  <c r="R198" i="1"/>
  <c r="T186" i="1"/>
  <c r="T133" i="1"/>
  <c r="R145" i="1"/>
  <c r="T141" i="1"/>
  <c r="R153" i="1"/>
  <c r="T146" i="1"/>
  <c r="R158" i="1"/>
  <c r="S142" i="1"/>
  <c r="T130" i="1"/>
  <c r="S147" i="1"/>
  <c r="T135" i="1"/>
  <c r="R166" i="1"/>
  <c r="R57" i="4" l="1"/>
  <c r="Q61" i="4"/>
  <c r="R52" i="4"/>
  <c r="Q56" i="4"/>
  <c r="R54" i="4"/>
  <c r="Q58" i="4"/>
  <c r="R55" i="4"/>
  <c r="Q59" i="4"/>
  <c r="R175" i="1"/>
  <c r="T163" i="1"/>
  <c r="R170" i="1"/>
  <c r="T158" i="1"/>
  <c r="T168" i="1"/>
  <c r="R180" i="1"/>
  <c r="R161" i="1"/>
  <c r="T149" i="1"/>
  <c r="R210" i="1"/>
  <c r="T198" i="1"/>
  <c r="T153" i="1"/>
  <c r="R165" i="1"/>
  <c r="R164" i="1"/>
  <c r="T152" i="1"/>
  <c r="S154" i="1"/>
  <c r="T142" i="1"/>
  <c r="R179" i="1"/>
  <c r="T167" i="1"/>
  <c r="T145" i="1"/>
  <c r="R157" i="1"/>
  <c r="R183" i="1"/>
  <c r="T148" i="1"/>
  <c r="R160" i="1"/>
  <c r="R178" i="1"/>
  <c r="S159" i="1"/>
  <c r="T147" i="1"/>
  <c r="Q65" i="4" l="1"/>
  <c r="R61" i="4"/>
  <c r="Q63" i="4"/>
  <c r="R59" i="4"/>
  <c r="Q60" i="4"/>
  <c r="R56" i="4"/>
  <c r="R58" i="4"/>
  <c r="Q62" i="4"/>
  <c r="T161" i="1"/>
  <c r="R173" i="1"/>
  <c r="S166" i="1"/>
  <c r="T154" i="1"/>
  <c r="T180" i="1"/>
  <c r="R192" i="1"/>
  <c r="R195" i="1"/>
  <c r="T164" i="1"/>
  <c r="R176" i="1"/>
  <c r="T160" i="1"/>
  <c r="R172" i="1"/>
  <c r="T157" i="1"/>
  <c r="R169" i="1"/>
  <c r="T165" i="1"/>
  <c r="R177" i="1"/>
  <c r="T170" i="1"/>
  <c r="R182" i="1"/>
  <c r="S171" i="1"/>
  <c r="T159" i="1"/>
  <c r="R190" i="1"/>
  <c r="R191" i="1"/>
  <c r="T179" i="1"/>
  <c r="T210" i="1"/>
  <c r="R222" i="1"/>
  <c r="T175" i="1"/>
  <c r="R187" i="1"/>
  <c r="R62" i="4" l="1"/>
  <c r="Q66" i="4"/>
  <c r="R65" i="4"/>
  <c r="Q69" i="4"/>
  <c r="R60" i="4"/>
  <c r="Q64" i="4"/>
  <c r="R63" i="4"/>
  <c r="Q67" i="4"/>
  <c r="T177" i="1"/>
  <c r="R189" i="1"/>
  <c r="R207" i="1"/>
  <c r="T169" i="1"/>
  <c r="R181" i="1"/>
  <c r="T192" i="1"/>
  <c r="R204" i="1"/>
  <c r="R203" i="1"/>
  <c r="T191" i="1"/>
  <c r="R199" i="1"/>
  <c r="T187" i="1"/>
  <c r="R202" i="1"/>
  <c r="S178" i="1"/>
  <c r="T166" i="1"/>
  <c r="T172" i="1"/>
  <c r="R184" i="1"/>
  <c r="S183" i="1"/>
  <c r="T171" i="1"/>
  <c r="R234" i="1"/>
  <c r="T222" i="1"/>
  <c r="R194" i="1"/>
  <c r="T182" i="1"/>
  <c r="R188" i="1"/>
  <c r="T176" i="1"/>
  <c r="T173" i="1"/>
  <c r="R185" i="1"/>
  <c r="Q71" i="4" l="1"/>
  <c r="R67" i="4"/>
  <c r="Q68" i="4"/>
  <c r="R64" i="4"/>
  <c r="Q73" i="4"/>
  <c r="R69" i="4"/>
  <c r="R66" i="4"/>
  <c r="Q70" i="4"/>
  <c r="T204" i="1"/>
  <c r="R216" i="1"/>
  <c r="R193" i="1"/>
  <c r="T181" i="1"/>
  <c r="S190" i="1"/>
  <c r="T178" i="1"/>
  <c r="R246" i="1"/>
  <c r="T234" i="1"/>
  <c r="R214" i="1"/>
  <c r="T185" i="1"/>
  <c r="R197" i="1"/>
  <c r="R219" i="1"/>
  <c r="T194" i="1"/>
  <c r="R206" i="1"/>
  <c r="S195" i="1"/>
  <c r="T183" i="1"/>
  <c r="T184" i="1"/>
  <c r="R196" i="1"/>
  <c r="T189" i="1"/>
  <c r="R201" i="1"/>
  <c r="R211" i="1"/>
  <c r="T199" i="1"/>
  <c r="T188" i="1"/>
  <c r="R200" i="1"/>
  <c r="R215" i="1"/>
  <c r="T203" i="1"/>
  <c r="R73" i="4" l="1"/>
  <c r="Q77" i="4"/>
  <c r="R68" i="4"/>
  <c r="Q72" i="4"/>
  <c r="R70" i="4"/>
  <c r="Q74" i="4"/>
  <c r="R71" i="4"/>
  <c r="Q75" i="4"/>
  <c r="R218" i="1"/>
  <c r="T206" i="1"/>
  <c r="T201" i="1"/>
  <c r="R213" i="1"/>
  <c r="R223" i="1"/>
  <c r="T211" i="1"/>
  <c r="T246" i="1"/>
  <c r="R258" i="1"/>
  <c r="R231" i="1"/>
  <c r="S202" i="1"/>
  <c r="T190" i="1"/>
  <c r="T196" i="1"/>
  <c r="R208" i="1"/>
  <c r="T197" i="1"/>
  <c r="R209" i="1"/>
  <c r="T215" i="1"/>
  <c r="R227" i="1"/>
  <c r="R212" i="1"/>
  <c r="T200" i="1"/>
  <c r="R226" i="1"/>
  <c r="T216" i="1"/>
  <c r="R228" i="1"/>
  <c r="T193" i="1"/>
  <c r="R205" i="1"/>
  <c r="S207" i="1"/>
  <c r="T195" i="1"/>
  <c r="Q79" i="4" l="1"/>
  <c r="R75" i="4"/>
  <c r="R74" i="4"/>
  <c r="Q78" i="4"/>
  <c r="Q76" i="4"/>
  <c r="R72" i="4"/>
  <c r="Q81" i="4"/>
  <c r="R81" i="4" s="1"/>
  <c r="R77" i="4"/>
  <c r="T228" i="1"/>
  <c r="R240" i="1"/>
  <c r="T209" i="1"/>
  <c r="R221" i="1"/>
  <c r="R270" i="1"/>
  <c r="T258" i="1"/>
  <c r="T208" i="1"/>
  <c r="R220" i="1"/>
  <c r="R238" i="1"/>
  <c r="R235" i="1"/>
  <c r="T223" i="1"/>
  <c r="R225" i="1"/>
  <c r="T213" i="1"/>
  <c r="T212" i="1"/>
  <c r="R224" i="1"/>
  <c r="S214" i="1"/>
  <c r="T202" i="1"/>
  <c r="R217" i="1"/>
  <c r="T205" i="1"/>
  <c r="R239" i="1"/>
  <c r="T227" i="1"/>
  <c r="S219" i="1"/>
  <c r="T207" i="1"/>
  <c r="R243" i="1"/>
  <c r="T218" i="1"/>
  <c r="R230" i="1"/>
  <c r="R79" i="4" l="1"/>
  <c r="Q83" i="4"/>
  <c r="R83" i="4" s="1"/>
  <c r="R76" i="4"/>
  <c r="Q80" i="4"/>
  <c r="R78" i="4"/>
  <c r="Q82" i="4"/>
  <c r="R82" i="4" s="1"/>
  <c r="T224" i="1"/>
  <c r="R236" i="1"/>
  <c r="T220" i="1"/>
  <c r="R232" i="1"/>
  <c r="T239" i="1"/>
  <c r="R251" i="1"/>
  <c r="T225" i="1"/>
  <c r="R237" i="1"/>
  <c r="T270" i="1"/>
  <c r="R282" i="1"/>
  <c r="T221" i="1"/>
  <c r="R233" i="1"/>
  <c r="S231" i="1"/>
  <c r="T219" i="1"/>
  <c r="R247" i="1"/>
  <c r="T235" i="1"/>
  <c r="R250" i="1"/>
  <c r="T240" i="1"/>
  <c r="R252" i="1"/>
  <c r="R242" i="1"/>
  <c r="T230" i="1"/>
  <c r="T217" i="1"/>
  <c r="R229" i="1"/>
  <c r="R255" i="1"/>
  <c r="S226" i="1"/>
  <c r="T214" i="1"/>
  <c r="Q84" i="4" l="1"/>
  <c r="R84" i="4" s="1"/>
  <c r="R80" i="4"/>
  <c r="R249" i="1"/>
  <c r="T237" i="1"/>
  <c r="T247" i="1"/>
  <c r="R259" i="1"/>
  <c r="R267" i="1"/>
  <c r="R263" i="1"/>
  <c r="T251" i="1"/>
  <c r="T252" i="1"/>
  <c r="R264" i="1"/>
  <c r="T233" i="1"/>
  <c r="R245" i="1"/>
  <c r="T232" i="1"/>
  <c r="R244" i="1"/>
  <c r="R254" i="1"/>
  <c r="T242" i="1"/>
  <c r="S243" i="1"/>
  <c r="T231" i="1"/>
  <c r="S238" i="1"/>
  <c r="T226" i="1"/>
  <c r="T229" i="1"/>
  <c r="R241" i="1"/>
  <c r="R262" i="1"/>
  <c r="T282" i="1"/>
  <c r="R294" i="1"/>
  <c r="T236" i="1"/>
  <c r="R248" i="1"/>
  <c r="T254" i="1" l="1"/>
  <c r="R266" i="1"/>
  <c r="T263" i="1"/>
  <c r="R275" i="1"/>
  <c r="T244" i="1"/>
  <c r="R256" i="1"/>
  <c r="R279" i="1"/>
  <c r="R260" i="1"/>
  <c r="T248" i="1"/>
  <c r="R257" i="1"/>
  <c r="T245" i="1"/>
  <c r="R271" i="1"/>
  <c r="T259" i="1"/>
  <c r="R274" i="1"/>
  <c r="S250" i="1"/>
  <c r="T238" i="1"/>
  <c r="T241" i="1"/>
  <c r="R253" i="1"/>
  <c r="T264" i="1"/>
  <c r="R276" i="1"/>
  <c r="T294" i="1"/>
  <c r="R306" i="1"/>
  <c r="S255" i="1"/>
  <c r="T243" i="1"/>
  <c r="T249" i="1"/>
  <c r="R261" i="1"/>
  <c r="R286" i="1" l="1"/>
  <c r="R318" i="1"/>
  <c r="T306" i="1"/>
  <c r="R291" i="1"/>
  <c r="T256" i="1"/>
  <c r="R268" i="1"/>
  <c r="T271" i="1"/>
  <c r="R283" i="1"/>
  <c r="T261" i="1"/>
  <c r="R273" i="1"/>
  <c r="R287" i="1"/>
  <c r="T275" i="1"/>
  <c r="T253" i="1"/>
  <c r="R265" i="1"/>
  <c r="T276" i="1"/>
  <c r="R288" i="1"/>
  <c r="R278" i="1"/>
  <c r="T266" i="1"/>
  <c r="T257" i="1"/>
  <c r="R269" i="1"/>
  <c r="S267" i="1"/>
  <c r="T255" i="1"/>
  <c r="S262" i="1"/>
  <c r="T250" i="1"/>
  <c r="R272" i="1"/>
  <c r="T260" i="1"/>
  <c r="T265" i="1" l="1"/>
  <c r="R277" i="1"/>
  <c r="R280" i="1"/>
  <c r="T268" i="1"/>
  <c r="R303" i="1"/>
  <c r="R281" i="1"/>
  <c r="T269" i="1"/>
  <c r="T287" i="1"/>
  <c r="R299" i="1"/>
  <c r="T273" i="1"/>
  <c r="R285" i="1"/>
  <c r="S279" i="1"/>
  <c r="T267" i="1"/>
  <c r="T278" i="1"/>
  <c r="R290" i="1"/>
  <c r="R330" i="1"/>
  <c r="T318" i="1"/>
  <c r="T272" i="1"/>
  <c r="R284" i="1"/>
  <c r="T288" i="1"/>
  <c r="R300" i="1"/>
  <c r="R295" i="1"/>
  <c r="T283" i="1"/>
  <c r="R298" i="1"/>
  <c r="S274" i="1"/>
  <c r="T262" i="1"/>
  <c r="T281" i="1" l="1"/>
  <c r="R293" i="1"/>
  <c r="R312" i="1"/>
  <c r="T300" i="1"/>
  <c r="T295" i="1"/>
  <c r="R307" i="1"/>
  <c r="S291" i="1"/>
  <c r="T279" i="1"/>
  <c r="R315" i="1"/>
  <c r="T285" i="1"/>
  <c r="R297" i="1"/>
  <c r="S286" i="1"/>
  <c r="T274" i="1"/>
  <c r="R292" i="1"/>
  <c r="T280" i="1"/>
  <c r="R302" i="1"/>
  <c r="T290" i="1"/>
  <c r="R310" i="1"/>
  <c r="R311" i="1"/>
  <c r="T299" i="1"/>
  <c r="T277" i="1"/>
  <c r="R289" i="1"/>
  <c r="T284" i="1"/>
  <c r="R296" i="1"/>
  <c r="T330" i="1"/>
  <c r="R342" i="1"/>
  <c r="R304" i="1" l="1"/>
  <c r="T292" i="1"/>
  <c r="S303" i="1"/>
  <c r="T291" i="1"/>
  <c r="R319" i="1"/>
  <c r="T307" i="1"/>
  <c r="T289" i="1"/>
  <c r="R301" i="1"/>
  <c r="R323" i="1"/>
  <c r="T311" i="1"/>
  <c r="S298" i="1"/>
  <c r="T286" i="1"/>
  <c r="T297" i="1"/>
  <c r="R309" i="1"/>
  <c r="R354" i="1"/>
  <c r="T354" i="1" s="1"/>
  <c r="T342" i="1"/>
  <c r="T312" i="1"/>
  <c r="R324" i="1"/>
  <c r="R322" i="1"/>
  <c r="R308" i="1"/>
  <c r="T296" i="1"/>
  <c r="R305" i="1"/>
  <c r="T293" i="1"/>
  <c r="R314" i="1"/>
  <c r="T302" i="1"/>
  <c r="R327" i="1"/>
  <c r="R313" i="1" l="1"/>
  <c r="T301" i="1"/>
  <c r="R331" i="1"/>
  <c r="T319" i="1"/>
  <c r="T309" i="1"/>
  <c r="R321" i="1"/>
  <c r="R339" i="1"/>
  <c r="R334" i="1"/>
  <c r="S310" i="1"/>
  <c r="T298" i="1"/>
  <c r="S315" i="1"/>
  <c r="T303" i="1"/>
  <c r="T308" i="1"/>
  <c r="R320" i="1"/>
  <c r="T324" i="1"/>
  <c r="R336" i="1"/>
  <c r="T305" i="1"/>
  <c r="R317" i="1"/>
  <c r="T314" i="1"/>
  <c r="R326" i="1"/>
  <c r="R335" i="1"/>
  <c r="T323" i="1"/>
  <c r="T304" i="1"/>
  <c r="R316" i="1"/>
  <c r="R332" i="1" l="1"/>
  <c r="T320" i="1"/>
  <c r="R351" i="1"/>
  <c r="T321" i="1"/>
  <c r="R333" i="1"/>
  <c r="S327" i="1"/>
  <c r="T315" i="1"/>
  <c r="T317" i="1"/>
  <c r="R329" i="1"/>
  <c r="T335" i="1"/>
  <c r="R347" i="1"/>
  <c r="S322" i="1"/>
  <c r="T310" i="1"/>
  <c r="R343" i="1"/>
  <c r="T331" i="1"/>
  <c r="T316" i="1"/>
  <c r="R328" i="1"/>
  <c r="R348" i="1"/>
  <c r="T348" i="1" s="1"/>
  <c r="T336" i="1"/>
  <c r="R346" i="1"/>
  <c r="R338" i="1"/>
  <c r="T326" i="1"/>
  <c r="T313" i="1"/>
  <c r="R325" i="1"/>
  <c r="S339" i="1" l="1"/>
  <c r="T327" i="1"/>
  <c r="R345" i="1"/>
  <c r="T333" i="1"/>
  <c r="T338" i="1"/>
  <c r="R350" i="1"/>
  <c r="T350" i="1" s="1"/>
  <c r="S334" i="1"/>
  <c r="T322" i="1"/>
  <c r="R359" i="1"/>
  <c r="T359" i="1" s="1"/>
  <c r="T347" i="1"/>
  <c r="T343" i="1"/>
  <c r="R355" i="1"/>
  <c r="T355" i="1" s="1"/>
  <c r="R358" i="1"/>
  <c r="R337" i="1"/>
  <c r="T325" i="1"/>
  <c r="R340" i="1"/>
  <c r="T328" i="1"/>
  <c r="T329" i="1"/>
  <c r="R341" i="1"/>
  <c r="T332" i="1"/>
  <c r="R344" i="1"/>
  <c r="S346" i="1" l="1"/>
  <c r="T334" i="1"/>
  <c r="R356" i="1"/>
  <c r="T356" i="1" s="1"/>
  <c r="T344" i="1"/>
  <c r="R353" i="1"/>
  <c r="T353" i="1" s="1"/>
  <c r="T341" i="1"/>
  <c r="T345" i="1"/>
  <c r="R357" i="1"/>
  <c r="T357" i="1" s="1"/>
  <c r="T340" i="1"/>
  <c r="R352" i="1"/>
  <c r="T352" i="1" s="1"/>
  <c r="T337" i="1"/>
  <c r="R349" i="1"/>
  <c r="T349" i="1" s="1"/>
  <c r="S351" i="1"/>
  <c r="T351" i="1" s="1"/>
  <c r="T339" i="1"/>
  <c r="S358" i="1" l="1"/>
  <c r="T358" i="1" s="1"/>
  <c r="T346" i="1"/>
</calcChain>
</file>

<file path=xl/sharedStrings.xml><?xml version="1.0" encoding="utf-8"?>
<sst xmlns="http://schemas.openxmlformats.org/spreadsheetml/2006/main" count="84" uniqueCount="74">
  <si>
    <t>Abbildung 1: Entwicklung der langfristigen Zinssätze</t>
  </si>
  <si>
    <t>Renditen auf Staatsanleihen mit 10 Jahren Restlaufzeit</t>
  </si>
  <si>
    <t xml:space="preserve">Quelle: OECD, eigene Berechnungen </t>
  </si>
  <si>
    <t>Abbildung 2: Sparquoten im internationalen Vergleich</t>
  </si>
  <si>
    <t>In Prozent des Verfügbaren Einkommens der Haushalte</t>
  </si>
  <si>
    <t>Quelle: OECD, eigene Berechnungen</t>
  </si>
  <si>
    <t>Abbildung 3: Partizipation am Aktienmarkt</t>
  </si>
  <si>
    <t>In Prozent der Haushalte</t>
  </si>
  <si>
    <t>Abbildung 4: Entwicklung des Aktienanteils am Geldvermögen der Haushalte</t>
  </si>
  <si>
    <t>Wert der börsennotierten Aktien in Prozent des gesamten Geldvermögens</t>
  </si>
  <si>
    <t>Quelle: Eurostat, eigene Berechnungen</t>
  </si>
  <si>
    <t>Spalte1</t>
  </si>
  <si>
    <t>oberes Dezil</t>
  </si>
  <si>
    <t>unteres Dezil</t>
  </si>
  <si>
    <t>Median</t>
  </si>
  <si>
    <t>Deutschland</t>
  </si>
  <si>
    <t>Euroraum Durchschitt</t>
  </si>
  <si>
    <t>USA</t>
  </si>
  <si>
    <t>März</t>
  </si>
  <si>
    <t>Januar</t>
  </si>
  <si>
    <t>Feburar</t>
  </si>
  <si>
    <t xml:space="preserve">April </t>
  </si>
  <si>
    <t>Mai</t>
  </si>
  <si>
    <t>Juni</t>
  </si>
  <si>
    <t>Juli</t>
  </si>
  <si>
    <t xml:space="preserve">August </t>
  </si>
  <si>
    <t>September</t>
  </si>
  <si>
    <t xml:space="preserve">Oktober </t>
  </si>
  <si>
    <t>November</t>
  </si>
  <si>
    <t>Dezember</t>
  </si>
  <si>
    <t>Unteres Dezil</t>
  </si>
  <si>
    <t>Oberes Dezil</t>
  </si>
  <si>
    <t>DE</t>
  </si>
  <si>
    <t>JP</t>
  </si>
  <si>
    <t>0,8</t>
  </si>
  <si>
    <t>Portugal</t>
  </si>
  <si>
    <t>Malta</t>
  </si>
  <si>
    <t>Griechenland</t>
  </si>
  <si>
    <t>Lettland</t>
  </si>
  <si>
    <t>Unganr</t>
  </si>
  <si>
    <t>Slowakei</t>
  </si>
  <si>
    <t>Polen</t>
  </si>
  <si>
    <t>Estland</t>
  </si>
  <si>
    <t>Italien</t>
  </si>
  <si>
    <t>Österreich</t>
  </si>
  <si>
    <t>Niederlande</t>
  </si>
  <si>
    <t>Slowenien</t>
  </si>
  <si>
    <t>Luxemburg</t>
  </si>
  <si>
    <t>Belgien</t>
  </si>
  <si>
    <t>Spanien</t>
  </si>
  <si>
    <t>Frankreich</t>
  </si>
  <si>
    <t>Irland</t>
  </si>
  <si>
    <t>Zypern</t>
  </si>
  <si>
    <t>Finnland</t>
  </si>
  <si>
    <t>Quelle: Europäische Zentralbank (2019)</t>
  </si>
  <si>
    <t>Euroraum (19 Länder)</t>
  </si>
  <si>
    <t>2. Quartal</t>
  </si>
  <si>
    <t>3. Quartal</t>
  </si>
  <si>
    <t>4. Quartal</t>
  </si>
  <si>
    <t>1. Quartal</t>
  </si>
  <si>
    <t xml:space="preserve"> </t>
  </si>
  <si>
    <t>Um so viel Prozent ist das Geldvermögen der privaten Haushalte in diesen Zeiträumen jahresdurchschnittlich gewachsen</t>
  </si>
  <si>
    <t>1. Quartal 2002 bis 2. Quartal 2008</t>
  </si>
  <si>
    <t>3. Quartal 2008 bis 2. Quartal 2015</t>
  </si>
  <si>
    <t>3. Quartal 2015 bis 3. Quartal 2019</t>
  </si>
  <si>
    <t>Estland, Lettland, Litauen, Slowakei, Slowenien</t>
  </si>
  <si>
    <t>Bulgarien, Kroatien, Polen, Rumänien, Tschechien, Ungarn</t>
  </si>
  <si>
    <t>Belgien, Finnland, Frankreich, Luxemburg, Niederlande, Österreich</t>
  </si>
  <si>
    <t>Schweden, Vereinigtes Königreich</t>
  </si>
  <si>
    <t>Griechenland, Irland, Italien, Portugal, Spanien</t>
  </si>
  <si>
    <t>EU insgesamt</t>
  </si>
  <si>
    <t>Quellen: Eurostat, Institut der deutschen Wirtschaft</t>
  </si>
  <si>
    <t>Geldvermögen in der EU wachsen wieder schneller</t>
  </si>
  <si>
    <t>iwd online, 03.06.2020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</si>
</sst>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1" xfId="1" applyNumberFormat="1" applyFont="1" applyBorder="1"/>
    <xf numFmtId="164" fontId="0" fillId="0" borderId="6" xfId="1" applyNumberFormat="1" applyFont="1" applyBorder="1"/>
    <xf numFmtId="0" fontId="0" fillId="0" borderId="5" xfId="0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1" xfId="0" applyBorder="1"/>
    <xf numFmtId="0" fontId="0" fillId="0" borderId="9" xfId="0" applyBorder="1"/>
    <xf numFmtId="0" fontId="0" fillId="0" borderId="7" xfId="0" applyBorder="1"/>
    <xf numFmtId="17" fontId="0" fillId="0" borderId="5" xfId="0" applyNumberFormat="1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/>
    <xf numFmtId="0" fontId="0" fillId="0" borderId="5" xfId="0" applyBorder="1" applyAlignment="1">
      <alignment wrapText="1"/>
    </xf>
    <xf numFmtId="165" fontId="0" fillId="0" borderId="1" xfId="0" applyNumberFormat="1" applyBorder="1"/>
    <xf numFmtId="0" fontId="2" fillId="0" borderId="0" xfId="0" applyFont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4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general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-* #,##0.0_-;\-* #,##0.0_-;_-* &quot;-&quot;??_-;_-@_-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.0_-;\-* #,##0.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.0_-;\-* #,##0.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.0_-;\-* #,##0.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.0_-;\-* #,##0.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-* #,##0.0_-;\-* #,##0.0_-;_-* &quot;-&quot;??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.0_-;\-* #,##0.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.0_-;\-* #,##0.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.0_-;\-* #,##0.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.0_-;\-* #,##0.0_-;_-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.0_-;\-* #,##0.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B8F43C-DAB6-4622-85D6-8CE1B46803BF}" name="Tabelle1" displayName="Tabelle1" ref="B2:H359" totalsRowShown="0" headerRowDxfId="39" headerRowBorderDxfId="38" tableBorderDxfId="37" totalsRowBorderDxfId="36">
  <tableColumns count="7">
    <tableColumn id="1" xr3:uid="{E28445EA-5729-49F5-9CB3-F14E7DC5392D}" name="Spalte1" dataDxfId="35">
      <calculatedColumnFormula>T3</calculatedColumnFormula>
    </tableColumn>
    <tableColumn id="2" xr3:uid="{6B43944E-0918-4D12-8DB6-BFD611CE3B36}" name="oberes Dezil" dataDxfId="34" dataCellStyle="Komma"/>
    <tableColumn id="3" xr3:uid="{DABDD0C8-3239-464B-98E7-52148BDD3AB0}" name="unteres Dezil" dataDxfId="33" dataCellStyle="Komma"/>
    <tableColumn id="4" xr3:uid="{B6F2A5A1-21B0-4E27-8831-0603FE6D6FB3}" name="Median" dataDxfId="32" dataCellStyle="Komma"/>
    <tableColumn id="5" xr3:uid="{EE7A00D9-F8CD-4998-94EC-7B872536FC3E}" name="Deutschland" dataDxfId="31" dataCellStyle="Komma"/>
    <tableColumn id="6" xr3:uid="{D24EB81B-55CE-43F1-A375-2854EE274155}" name="Euroraum Durchschitt" dataDxfId="30" dataCellStyle="Komma"/>
    <tableColumn id="7" xr3:uid="{10553D52-39A1-4997-A55E-D4114ED4D914}" name="USA" dataDxfId="29" dataCellStyle="Komm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DFAC3D-F645-4230-9588-570D56299DB4}" name="Tabelle13" displayName="Tabelle13" ref="B4:H28" totalsRowShown="0" headerRowDxfId="28" headerRowBorderDxfId="27" tableBorderDxfId="26" totalsRowBorderDxfId="25">
  <tableColumns count="7">
    <tableColumn id="1" xr3:uid="{FD1BD6B0-5763-42C8-8E4D-EB4B806F3C5B}" name="Spalte1" dataDxfId="24"/>
    <tableColumn id="2" xr3:uid="{019FE9FF-33D5-458C-B7FB-276C0137934B}" name="Unteres Dezil" dataDxfId="23"/>
    <tableColumn id="3" xr3:uid="{C6C9074C-3635-4B9B-A8A3-E924BFDC17F2}" name="Oberes Dezil" dataDxfId="22"/>
    <tableColumn id="4" xr3:uid="{393978BF-7F3B-4C28-94F4-4ADF62ABE44E}" name="Median" dataDxfId="21"/>
    <tableColumn id="5" xr3:uid="{944BCF2E-A345-4420-83ED-636AE1F03575}" name="DE" dataDxfId="20"/>
    <tableColumn id="6" xr3:uid="{92C6E487-FBD6-4EFD-ADF0-DE3F216F8CB3}" name="USA" dataDxfId="19"/>
    <tableColumn id="7" xr3:uid="{78E14B29-2890-4A6A-8E88-6E2BB3A656D0}" name="JP" dataDxfId="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50F1E75-3851-47AF-A419-674CD261B110}" name="Tabelle15" displayName="Tabelle15" ref="B3:G84" totalsRowShown="0" headerRowDxfId="17" headerRowBorderDxfId="16" tableBorderDxfId="15" totalsRowBorderDxfId="14">
  <tableColumns count="6">
    <tableColumn id="1" xr3:uid="{0C2C8FA4-3953-4292-A5E3-29BBC8B7EF50}" name="Spalte1" dataDxfId="13">
      <calculatedColumnFormula>R4</calculatedColumnFormula>
    </tableColumn>
    <tableColumn id="2" xr3:uid="{26CC932C-4101-4DCB-9D9C-C3EE1E5442CF}" name="Euroraum (19 Länder)" dataDxfId="12" dataCellStyle="Komma"/>
    <tableColumn id="3" xr3:uid="{3F55C5E4-56C5-4041-97D0-FF64E78C0670}" name="Median" dataDxfId="11" dataCellStyle="Komma"/>
    <tableColumn id="4" xr3:uid="{78DA2D0F-753D-4E8B-B1A6-0BE8AD088D96}" name="oberes Dezil" dataDxfId="10" dataCellStyle="Komma"/>
    <tableColumn id="5" xr3:uid="{BFD26550-F6D7-45EC-96FD-61D3DA742573}" name="unteres Dezil" dataDxfId="9" dataCellStyle="Komma"/>
    <tableColumn id="6" xr3:uid="{11D05B78-278F-4A4B-8ABF-46750023B420}" name="Deutschland" dataDxfId="8" dataCellStyle="Komma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081B0C-0F0D-466C-9EBB-C4ED2B608B21}" name="Tabelle16" displayName="Tabelle16" ref="A6:D13" totalsRowShown="0" headerRowDxfId="7" headerRowBorderDxfId="6" tableBorderDxfId="5" totalsRowBorderDxfId="4">
  <tableColumns count="4">
    <tableColumn id="1" xr3:uid="{2FDD27D2-7A2F-4850-8CDB-4AE56962810F}" name=" " dataDxfId="3"/>
    <tableColumn id="2" xr3:uid="{42AEBBD6-9616-46A9-8858-1AC2224099F2}" name="1. Quartal 2002 bis 2. Quartal 2008" dataDxfId="2"/>
    <tableColumn id="3" xr3:uid="{C4776285-3D5F-43E9-B9D4-57B1552FCFFD}" name="3. Quartal 2008 bis 2. Quartal 2015" dataDxfId="1"/>
    <tableColumn id="4" xr3:uid="{A2B60A83-B8AB-44B4-927F-9BD86465BF0C}" name="3. Quartal 2015 bis 3. Quartal 201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50859-9BD5-42E7-BB7B-3C99C7946F6D}">
  <dimension ref="B2:T359"/>
  <sheetViews>
    <sheetView workbookViewId="0">
      <selection activeCell="B3" sqref="B3"/>
    </sheetView>
  </sheetViews>
  <sheetFormatPr baseColWidth="10" defaultRowHeight="15" x14ac:dyDescent="0.25"/>
  <cols>
    <col min="2" max="2" width="23.140625" customWidth="1"/>
  </cols>
  <sheetData>
    <row r="2" spans="2:20" x14ac:dyDescent="0.25">
      <c r="B2" s="3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5" t="s">
        <v>17</v>
      </c>
    </row>
    <row r="3" spans="2:20" x14ac:dyDescent="0.25">
      <c r="B3" s="14" t="str">
        <f>T3</f>
        <v>Januar 1990</v>
      </c>
      <c r="C3" s="6">
        <v>12.814</v>
      </c>
      <c r="D3" s="6">
        <v>7.3937999999999997</v>
      </c>
      <c r="E3" s="6">
        <v>9.8000000000000007</v>
      </c>
      <c r="F3" s="6">
        <v>7.63</v>
      </c>
      <c r="G3" s="6">
        <v>10.450200000000001</v>
      </c>
      <c r="H3" s="7">
        <v>8.2100000000000009</v>
      </c>
      <c r="R3" t="s">
        <v>19</v>
      </c>
      <c r="S3">
        <v>1990</v>
      </c>
      <c r="T3" t="str">
        <f>CONCATENATE(R3," ",S3)</f>
        <v>Januar 1990</v>
      </c>
    </row>
    <row r="4" spans="2:20" x14ac:dyDescent="0.25">
      <c r="B4" s="14" t="str">
        <f t="shared" ref="B4:B67" si="0">T4</f>
        <v>Feburar 1990</v>
      </c>
      <c r="C4" s="6">
        <v>13.42</v>
      </c>
      <c r="D4" s="6">
        <v>7.9344000000000001</v>
      </c>
      <c r="E4" s="6">
        <v>10.42</v>
      </c>
      <c r="F4" s="6">
        <v>8.43</v>
      </c>
      <c r="G4" s="6">
        <v>10.920500000000001</v>
      </c>
      <c r="H4" s="7">
        <v>8.4700000000000006</v>
      </c>
      <c r="J4" t="s">
        <v>0</v>
      </c>
      <c r="R4" t="s">
        <v>20</v>
      </c>
      <c r="S4">
        <f>S3</f>
        <v>1990</v>
      </c>
      <c r="T4" t="str">
        <f t="shared" ref="T4:T15" si="1">CONCATENATE(R4," ",S4)</f>
        <v>Feburar 1990</v>
      </c>
    </row>
    <row r="5" spans="2:20" x14ac:dyDescent="0.25">
      <c r="B5" s="14" t="str">
        <f t="shared" si="0"/>
        <v>März 1990</v>
      </c>
      <c r="C5" s="6">
        <v>13.502000000000001</v>
      </c>
      <c r="D5" s="6">
        <v>8.2278000000000002</v>
      </c>
      <c r="E5" s="6">
        <v>10.74</v>
      </c>
      <c r="F5" s="6">
        <v>8.67</v>
      </c>
      <c r="G5" s="6">
        <v>11.0549</v>
      </c>
      <c r="H5" s="7">
        <v>8.59</v>
      </c>
      <c r="J5" t="s">
        <v>1</v>
      </c>
      <c r="R5" t="s">
        <v>18</v>
      </c>
      <c r="S5">
        <f t="shared" ref="S5:S14" si="2">S4</f>
        <v>1990</v>
      </c>
      <c r="T5" t="str">
        <f t="shared" si="1"/>
        <v>März 1990</v>
      </c>
    </row>
    <row r="6" spans="2:20" x14ac:dyDescent="0.25">
      <c r="B6" s="14" t="str">
        <f t="shared" si="0"/>
        <v>April  1990</v>
      </c>
      <c r="C6" s="6">
        <v>13.667999999999999</v>
      </c>
      <c r="D6" s="6">
        <v>8.3252000000000006</v>
      </c>
      <c r="E6" s="6">
        <v>10.577220000000001</v>
      </c>
      <c r="F6" s="6">
        <v>8.6999999999999993</v>
      </c>
      <c r="G6" s="6">
        <v>10.8743</v>
      </c>
      <c r="H6" s="7">
        <v>8.7899999999999991</v>
      </c>
      <c r="R6" t="s">
        <v>21</v>
      </c>
      <c r="S6">
        <f t="shared" si="2"/>
        <v>1990</v>
      </c>
      <c r="T6" t="str">
        <f t="shared" si="1"/>
        <v>April  1990</v>
      </c>
    </row>
    <row r="7" spans="2:20" x14ac:dyDescent="0.25">
      <c r="B7" s="14" t="str">
        <f t="shared" si="0"/>
        <v>Mai 1990</v>
      </c>
      <c r="C7" s="6">
        <v>13.326000000000001</v>
      </c>
      <c r="D7" s="6">
        <v>8.2935999999999996</v>
      </c>
      <c r="E7" s="6">
        <v>10.43904</v>
      </c>
      <c r="F7" s="6">
        <v>8.74</v>
      </c>
      <c r="G7" s="6">
        <v>10.7959</v>
      </c>
      <c r="H7" s="7">
        <v>8.76</v>
      </c>
      <c r="J7" t="s">
        <v>2</v>
      </c>
      <c r="R7" t="s">
        <v>22</v>
      </c>
      <c r="S7">
        <f t="shared" si="2"/>
        <v>1990</v>
      </c>
      <c r="T7" t="str">
        <f t="shared" si="1"/>
        <v>Mai 1990</v>
      </c>
    </row>
    <row r="8" spans="2:20" x14ac:dyDescent="0.25">
      <c r="B8" s="14" t="str">
        <f t="shared" si="0"/>
        <v>Juni 1990</v>
      </c>
      <c r="C8" s="6">
        <v>13.167999999999999</v>
      </c>
      <c r="D8" s="6">
        <v>8.0681999999999992</v>
      </c>
      <c r="E8" s="6">
        <v>10.361050000000001</v>
      </c>
      <c r="F8" s="6">
        <v>8.82</v>
      </c>
      <c r="G8" s="6">
        <v>10.706300000000001</v>
      </c>
      <c r="H8" s="7">
        <v>8.48</v>
      </c>
      <c r="R8" t="s">
        <v>23</v>
      </c>
      <c r="S8">
        <f t="shared" si="2"/>
        <v>1990</v>
      </c>
      <c r="T8" t="str">
        <f t="shared" si="1"/>
        <v>Juni 1990</v>
      </c>
    </row>
    <row r="9" spans="2:20" x14ac:dyDescent="0.25">
      <c r="B9" s="14" t="str">
        <f t="shared" si="0"/>
        <v>Juli 1990</v>
      </c>
      <c r="C9" s="6">
        <v>13.208</v>
      </c>
      <c r="D9" s="6">
        <v>8.1303999999999998</v>
      </c>
      <c r="E9" s="6">
        <v>10.0259</v>
      </c>
      <c r="F9" s="6">
        <v>8.58</v>
      </c>
      <c r="G9" s="6">
        <v>10.567299999999999</v>
      </c>
      <c r="H9" s="7">
        <v>8.4700000000000006</v>
      </c>
      <c r="R9" t="s">
        <v>24</v>
      </c>
      <c r="S9">
        <f t="shared" si="2"/>
        <v>1990</v>
      </c>
      <c r="T9" t="str">
        <f t="shared" si="1"/>
        <v>Juli 1990</v>
      </c>
    </row>
    <row r="10" spans="2:20" x14ac:dyDescent="0.25">
      <c r="B10" s="14" t="str">
        <f t="shared" si="0"/>
        <v>August  1990</v>
      </c>
      <c r="C10" s="6">
        <v>13.305999999999999</v>
      </c>
      <c r="D10" s="6">
        <v>8.5239999999999991</v>
      </c>
      <c r="E10" s="6">
        <v>10.465210000000001</v>
      </c>
      <c r="F10" s="6">
        <v>8.9</v>
      </c>
      <c r="G10" s="6">
        <v>10.956899999999999</v>
      </c>
      <c r="H10" s="7">
        <v>8.75</v>
      </c>
      <c r="R10" t="s">
        <v>25</v>
      </c>
      <c r="S10">
        <f t="shared" si="2"/>
        <v>1990</v>
      </c>
      <c r="T10" t="str">
        <f t="shared" si="1"/>
        <v>August  1990</v>
      </c>
    </row>
    <row r="11" spans="2:20" x14ac:dyDescent="0.25">
      <c r="B11" s="14" t="str">
        <f t="shared" si="0"/>
        <v>September 1990</v>
      </c>
      <c r="C11" s="6">
        <v>13.406000000000001</v>
      </c>
      <c r="D11" s="6">
        <v>8.7184000000000008</v>
      </c>
      <c r="E11" s="6">
        <v>10.74</v>
      </c>
      <c r="F11" s="6">
        <v>9.09</v>
      </c>
      <c r="G11" s="6">
        <v>11.1356</v>
      </c>
      <c r="H11" s="7">
        <v>8.89</v>
      </c>
      <c r="R11" t="s">
        <v>26</v>
      </c>
      <c r="S11">
        <f t="shared" si="2"/>
        <v>1990</v>
      </c>
      <c r="T11" t="str">
        <f t="shared" si="1"/>
        <v>September 1990</v>
      </c>
    </row>
    <row r="12" spans="2:20" x14ac:dyDescent="0.25">
      <c r="B12" s="14" t="str">
        <f t="shared" si="0"/>
        <v>Oktober  1990</v>
      </c>
      <c r="C12" s="6">
        <v>13.374000000000001</v>
      </c>
      <c r="D12" s="6">
        <v>8.4960000000000004</v>
      </c>
      <c r="E12" s="6">
        <v>10.61</v>
      </c>
      <c r="F12" s="6">
        <v>9.09</v>
      </c>
      <c r="G12" s="6">
        <v>11.079000000000001</v>
      </c>
      <c r="H12" s="7">
        <v>8.7200000000000006</v>
      </c>
      <c r="R12" t="s">
        <v>27</v>
      </c>
      <c r="S12">
        <f t="shared" si="2"/>
        <v>1990</v>
      </c>
      <c r="T12" t="str">
        <f t="shared" si="1"/>
        <v>Oktober  1990</v>
      </c>
    </row>
    <row r="13" spans="2:20" x14ac:dyDescent="0.25">
      <c r="B13" s="14" t="str">
        <f t="shared" si="0"/>
        <v>November 1990</v>
      </c>
      <c r="C13" s="6">
        <v>12.99</v>
      </c>
      <c r="D13" s="6">
        <v>8.1280000000000001</v>
      </c>
      <c r="E13" s="6">
        <v>10.64</v>
      </c>
      <c r="F13" s="6">
        <v>8.9499999999999993</v>
      </c>
      <c r="G13" s="6">
        <v>10.9892</v>
      </c>
      <c r="H13" s="7">
        <v>8.39</v>
      </c>
      <c r="R13" t="s">
        <v>28</v>
      </c>
      <c r="S13">
        <f t="shared" si="2"/>
        <v>1990</v>
      </c>
      <c r="T13" t="str">
        <f t="shared" si="1"/>
        <v>November 1990</v>
      </c>
    </row>
    <row r="14" spans="2:20" x14ac:dyDescent="0.25">
      <c r="B14" s="14" t="str">
        <f t="shared" si="0"/>
        <v>Dezember 1990</v>
      </c>
      <c r="C14" s="6">
        <v>12.587999999999999</v>
      </c>
      <c r="D14" s="6">
        <v>7.7991999999999999</v>
      </c>
      <c r="E14" s="6">
        <v>10.305</v>
      </c>
      <c r="F14" s="6">
        <v>8.85</v>
      </c>
      <c r="G14" s="6">
        <v>10.8649</v>
      </c>
      <c r="H14" s="7">
        <v>8.08</v>
      </c>
      <c r="R14" t="s">
        <v>29</v>
      </c>
      <c r="S14">
        <f t="shared" si="2"/>
        <v>1990</v>
      </c>
      <c r="T14" t="str">
        <f t="shared" si="1"/>
        <v>Dezember 1990</v>
      </c>
    </row>
    <row r="15" spans="2:20" x14ac:dyDescent="0.25">
      <c r="B15" s="14" t="str">
        <f t="shared" si="0"/>
        <v>Januar 1991</v>
      </c>
      <c r="C15" s="6">
        <v>12.316000000000001</v>
      </c>
      <c r="D15" s="6">
        <v>7.7584</v>
      </c>
      <c r="E15" s="6">
        <v>10.206</v>
      </c>
      <c r="F15" s="6">
        <v>8.94</v>
      </c>
      <c r="G15" s="6">
        <v>10.844900000000001</v>
      </c>
      <c r="H15" s="7">
        <v>8.09</v>
      </c>
      <c r="R15" t="str">
        <f>R3</f>
        <v>Januar</v>
      </c>
      <c r="S15">
        <f>S3+1</f>
        <v>1991</v>
      </c>
      <c r="T15" t="str">
        <f t="shared" si="1"/>
        <v>Januar 1991</v>
      </c>
    </row>
    <row r="16" spans="2:20" x14ac:dyDescent="0.25">
      <c r="B16" s="14" t="str">
        <f t="shared" si="0"/>
        <v>Feburar 1991</v>
      </c>
      <c r="C16" s="6">
        <v>11.75</v>
      </c>
      <c r="D16" s="6">
        <v>7.5418000000000003</v>
      </c>
      <c r="E16" s="6">
        <v>9.59</v>
      </c>
      <c r="F16" s="6">
        <v>8.42</v>
      </c>
      <c r="G16" s="6">
        <v>10.4413</v>
      </c>
      <c r="H16" s="7">
        <v>7.85</v>
    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si="5">CONCATENATE(R16," ",S16)</f>
        <v>Feburar 1991</v>
      </c>
    </row>
    <row r="17" spans="2:20" x14ac:dyDescent="0.25">
      <c r="B17" s="14" t="str">
        <f t="shared" si="0"/>
        <v>März 1991</v>
      </c>
      <c r="C17" s="6">
        <v>11.61</v>
      </c>
      <c r="D17" s="6">
        <v>7.8061999999999996</v>
      </c>
      <c r="E17" s="6">
        <v>9.35</v>
      </c>
      <c r="F17" s="6">
        <v>8.41</v>
      </c>
      <c r="G17" s="6">
        <v>10.3725</v>
      </c>
      <c r="H17" s="7">
        <v>8.11</v>
      </c>
      <c r="R17" t="str">
        <f t="shared" si="3"/>
        <v>März</v>
      </c>
      <c r="S17">
        <f t="shared" si="4"/>
        <v>1991</v>
      </c>
      <c r="T17" t="str">
        <f t="shared" si="5"/>
        <v>März 1991</v>
      </c>
    </row>
    <row r="18" spans="2:20" x14ac:dyDescent="0.25">
      <c r="B18" s="14" t="str">
        <f t="shared" si="0"/>
        <v>April  1991</v>
      </c>
      <c r="C18" s="6">
        <v>11.51</v>
      </c>
      <c r="D18" s="6">
        <v>7.76</v>
      </c>
      <c r="E18" s="6">
        <v>9.34</v>
      </c>
      <c r="F18" s="6">
        <v>8.39</v>
      </c>
      <c r="G18" s="6">
        <v>10.1174</v>
      </c>
      <c r="H18" s="7">
        <v>8.0399999999999991</v>
      </c>
      <c r="R18" t="str">
        <f t="shared" si="3"/>
        <v xml:space="preserve">April </v>
      </c>
      <c r="S18">
        <f t="shared" si="4"/>
        <v>1991</v>
      </c>
      <c r="T18" t="str">
        <f t="shared" si="5"/>
        <v>April  1991</v>
      </c>
    </row>
    <row r="19" spans="2:20" x14ac:dyDescent="0.25">
      <c r="B19" s="14" t="str">
        <f t="shared" si="0"/>
        <v>Mai 1991</v>
      </c>
      <c r="C19" s="6">
        <v>10.926</v>
      </c>
      <c r="D19" s="6">
        <v>7.7834000000000003</v>
      </c>
      <c r="E19" s="6">
        <v>9.26</v>
      </c>
      <c r="F19" s="6">
        <v>8.39</v>
      </c>
      <c r="G19" s="6">
        <v>9.9855</v>
      </c>
      <c r="H19" s="7">
        <v>8.07</v>
      </c>
      <c r="R19" t="str">
        <f t="shared" si="3"/>
        <v>Mai</v>
      </c>
      <c r="S19">
        <f t="shared" si="4"/>
        <v>1991</v>
      </c>
      <c r="T19" t="str">
        <f t="shared" si="5"/>
        <v>Mai 1991</v>
      </c>
    </row>
    <row r="20" spans="2:20" x14ac:dyDescent="0.25">
      <c r="B20" s="14" t="str">
        <f t="shared" si="0"/>
        <v>Juni 1991</v>
      </c>
      <c r="C20" s="6">
        <v>11.114000000000001</v>
      </c>
      <c r="D20" s="6">
        <v>7.9710000000000001</v>
      </c>
      <c r="E20" s="6">
        <v>9.26</v>
      </c>
      <c r="F20" s="6">
        <v>8.39</v>
      </c>
      <c r="G20" s="6">
        <v>10.0527</v>
      </c>
      <c r="H20" s="7">
        <v>8.2799999999999994</v>
      </c>
      <c r="R20" t="str">
        <f t="shared" si="3"/>
        <v>Juni</v>
      </c>
      <c r="S20">
        <f t="shared" si="4"/>
        <v>1991</v>
      </c>
      <c r="T20" t="str">
        <f t="shared" si="5"/>
        <v>Juni 1991</v>
      </c>
    </row>
    <row r="21" spans="2:20" x14ac:dyDescent="0.25">
      <c r="B21" s="14" t="str">
        <f t="shared" si="0"/>
        <v>Juli 1991</v>
      </c>
      <c r="C21" s="6">
        <v>11.04</v>
      </c>
      <c r="D21" s="6">
        <v>7.95</v>
      </c>
      <c r="E21" s="6">
        <v>9.4700000000000006</v>
      </c>
      <c r="F21" s="6">
        <v>8.61</v>
      </c>
      <c r="G21" s="6">
        <v>10.224600000000001</v>
      </c>
      <c r="H21" s="7">
        <v>8.27</v>
      </c>
      <c r="R21" t="str">
        <f t="shared" si="3"/>
        <v>Juli</v>
      </c>
      <c r="S21">
        <f t="shared" si="4"/>
        <v>1991</v>
      </c>
      <c r="T21" t="str">
        <f t="shared" si="5"/>
        <v>Juli 1991</v>
      </c>
    </row>
    <row r="22" spans="2:20" x14ac:dyDescent="0.25">
      <c r="B22" s="14" t="str">
        <f t="shared" si="0"/>
        <v>August  1991</v>
      </c>
      <c r="C22" s="6">
        <v>10.747999999999999</v>
      </c>
      <c r="D22" s="6">
        <v>7.6028000000000002</v>
      </c>
      <c r="E22" s="6">
        <v>9.41</v>
      </c>
      <c r="F22" s="6">
        <v>8.56</v>
      </c>
      <c r="G22" s="6">
        <v>10.201700000000001</v>
      </c>
      <c r="H22" s="7">
        <v>7.9</v>
      </c>
      <c r="R22" t="str">
        <f t="shared" si="3"/>
        <v xml:space="preserve">August </v>
      </c>
      <c r="S22">
        <f t="shared" si="4"/>
        <v>1991</v>
      </c>
      <c r="T22" t="str">
        <f t="shared" si="5"/>
        <v>August  1991</v>
      </c>
    </row>
    <row r="23" spans="2:20" x14ac:dyDescent="0.25">
      <c r="B23" s="14" t="str">
        <f t="shared" si="0"/>
        <v>September 1991</v>
      </c>
      <c r="C23" s="6">
        <v>10.45</v>
      </c>
      <c r="D23" s="6">
        <v>7.3686053999999999</v>
      </c>
      <c r="E23" s="6">
        <v>9.2899999999999991</v>
      </c>
      <c r="F23" s="6">
        <v>8.4499999999999993</v>
      </c>
      <c r="G23" s="6">
        <v>10.0021</v>
      </c>
      <c r="H23" s="7">
        <v>7.65</v>
      </c>
      <c r="R23" t="str">
        <f t="shared" si="3"/>
        <v>September</v>
      </c>
      <c r="S23">
        <f t="shared" si="4"/>
        <v>1991</v>
      </c>
      <c r="T23" t="str">
        <f t="shared" si="5"/>
        <v>September 1991</v>
      </c>
    </row>
    <row r="24" spans="2:20" x14ac:dyDescent="0.25">
      <c r="B24" s="14" t="str">
        <f t="shared" si="0"/>
        <v>Oktober  1991</v>
      </c>
      <c r="C24" s="6">
        <v>10.16</v>
      </c>
      <c r="D24" s="6">
        <v>7.3766617999999999</v>
      </c>
      <c r="E24" s="6">
        <v>9.1159999999999997</v>
      </c>
      <c r="F24" s="6">
        <v>8.36</v>
      </c>
      <c r="G24" s="6">
        <v>9.8719000000000001</v>
      </c>
      <c r="H24" s="7">
        <v>7.53</v>
      </c>
      <c r="R24" t="str">
        <f t="shared" si="3"/>
        <v xml:space="preserve">Oktober </v>
      </c>
      <c r="S24">
        <f t="shared" si="4"/>
        <v>1991</v>
      </c>
      <c r="T24" t="str">
        <f t="shared" si="5"/>
        <v>Oktober  1991</v>
      </c>
    </row>
    <row r="25" spans="2:20" x14ac:dyDescent="0.25">
      <c r="B25" s="14" t="str">
        <f t="shared" si="0"/>
        <v>November 1991</v>
      </c>
      <c r="C25" s="6">
        <v>10.204639999999999</v>
      </c>
      <c r="D25" s="6">
        <v>7.2657752000000002</v>
      </c>
      <c r="E25" s="6">
        <v>8.9333329999999993</v>
      </c>
      <c r="F25" s="6">
        <v>8.34</v>
      </c>
      <c r="G25" s="6">
        <v>9.9183000000000003</v>
      </c>
      <c r="H25" s="7">
        <v>7.42</v>
      </c>
      <c r="R25" t="str">
        <f t="shared" si="3"/>
        <v>November</v>
      </c>
      <c r="S25">
        <f t="shared" si="4"/>
        <v>1991</v>
      </c>
      <c r="T25" t="str">
        <f t="shared" si="5"/>
        <v>November 1991</v>
      </c>
    </row>
    <row r="26" spans="2:20" x14ac:dyDescent="0.25">
      <c r="B26" s="14" t="str">
        <f t="shared" si="0"/>
        <v>Dezember 1991</v>
      </c>
      <c r="C26" s="6">
        <v>10.263882000000001</v>
      </c>
      <c r="D26" s="6">
        <v>6.9428815999999998</v>
      </c>
      <c r="E26" s="6">
        <v>8.9700000000000006</v>
      </c>
      <c r="F26" s="6">
        <v>8.24</v>
      </c>
      <c r="G26" s="6">
        <v>9.8923000000000005</v>
      </c>
      <c r="H26" s="7">
        <v>7.09</v>
      </c>
      <c r="R26" t="str">
        <f t="shared" si="3"/>
        <v>Dezember</v>
      </c>
      <c r="S26">
        <f t="shared" si="4"/>
        <v>1991</v>
      </c>
      <c r="T26" t="str">
        <f t="shared" si="5"/>
        <v>Dezember 1991</v>
      </c>
    </row>
    <row r="27" spans="2:20" x14ac:dyDescent="0.25">
      <c r="B27" s="14" t="str">
        <f t="shared" si="0"/>
        <v>Januar 1992</v>
      </c>
      <c r="C27" s="6">
        <v>10.273312000000001</v>
      </c>
      <c r="D27" s="6">
        <v>6.8632761999999996</v>
      </c>
      <c r="E27" s="6">
        <v>8.7200000000000006</v>
      </c>
      <c r="F27" s="6">
        <v>7.98</v>
      </c>
      <c r="G27" s="6">
        <v>9.6113999999999997</v>
      </c>
      <c r="H27" s="7">
        <v>7.03</v>
      </c>
      <c r="R27" t="str">
        <f t="shared" si="3"/>
        <v>Januar</v>
      </c>
      <c r="S27">
        <f t="shared" si="4"/>
        <v>1992</v>
      </c>
      <c r="T27" t="str">
        <f t="shared" si="5"/>
        <v>Januar 1992</v>
      </c>
    </row>
    <row r="28" spans="2:20" x14ac:dyDescent="0.25">
      <c r="B28" s="14" t="str">
        <f t="shared" si="0"/>
        <v>Feburar 1992</v>
      </c>
      <c r="C28" s="6">
        <v>10.190442000000001</v>
      </c>
      <c r="D28" s="6">
        <v>7.1035729999999999</v>
      </c>
      <c r="E28" s="6">
        <v>8.7200000000000006</v>
      </c>
      <c r="F28" s="6">
        <v>7.92</v>
      </c>
      <c r="G28" s="6">
        <v>9.5470000000000006</v>
      </c>
      <c r="H28" s="7">
        <v>7.34</v>
      </c>
      <c r="R28" t="str">
        <f t="shared" si="3"/>
        <v>Feburar</v>
      </c>
      <c r="S28">
        <f t="shared" si="4"/>
        <v>1992</v>
      </c>
      <c r="T28" t="str">
        <f t="shared" si="5"/>
        <v>Feburar 1992</v>
      </c>
    </row>
    <row r="29" spans="2:20" x14ac:dyDescent="0.25">
      <c r="B29" s="14" t="str">
        <f t="shared" si="0"/>
        <v>März 1992</v>
      </c>
      <c r="C29" s="6">
        <v>10.071237999999999</v>
      </c>
      <c r="D29" s="6">
        <v>7.3458043999999996</v>
      </c>
      <c r="E29" s="6">
        <v>8.81</v>
      </c>
      <c r="F29" s="6">
        <v>8</v>
      </c>
      <c r="G29" s="6">
        <v>9.5812000000000008</v>
      </c>
      <c r="H29" s="7">
        <v>7.54</v>
      </c>
      <c r="R29" t="str">
        <f t="shared" si="3"/>
        <v>März</v>
      </c>
      <c r="S29">
        <f t="shared" si="4"/>
        <v>1992</v>
      </c>
      <c r="T29" t="str">
        <f t="shared" si="5"/>
        <v>März 1992</v>
      </c>
    </row>
    <row r="30" spans="2:20" x14ac:dyDescent="0.25">
      <c r="B30" s="14" t="str">
        <f t="shared" si="0"/>
        <v>April  1992</v>
      </c>
      <c r="C30" s="6">
        <v>9.8727400000000003</v>
      </c>
      <c r="D30" s="6">
        <v>7.2991494000000001</v>
      </c>
      <c r="E30" s="6">
        <v>8.86</v>
      </c>
      <c r="F30" s="6">
        <v>8.0399999999999991</v>
      </c>
      <c r="G30" s="6">
        <v>9.6231000000000009</v>
      </c>
      <c r="H30" s="7">
        <v>7.48</v>
      </c>
      <c r="R30" t="str">
        <f t="shared" si="3"/>
        <v xml:space="preserve">April </v>
      </c>
      <c r="S30">
        <f t="shared" si="4"/>
        <v>1992</v>
      </c>
      <c r="T30" t="str">
        <f t="shared" si="5"/>
        <v>April  1992</v>
      </c>
    </row>
    <row r="31" spans="2:20" x14ac:dyDescent="0.25">
      <c r="B31" s="14" t="str">
        <f t="shared" si="0"/>
        <v>Mai 1992</v>
      </c>
      <c r="C31" s="6">
        <v>9.8331079999999993</v>
      </c>
      <c r="D31" s="6">
        <v>7.2889444000000001</v>
      </c>
      <c r="E31" s="6">
        <v>8.7799999999999994</v>
      </c>
      <c r="F31" s="6">
        <v>8.08</v>
      </c>
      <c r="G31" s="6">
        <v>9.5797000000000008</v>
      </c>
      <c r="H31" s="7">
        <v>7.39</v>
      </c>
      <c r="R31" t="str">
        <f t="shared" si="3"/>
        <v>Mai</v>
      </c>
      <c r="S31">
        <f t="shared" si="4"/>
        <v>1992</v>
      </c>
      <c r="T31" t="str">
        <f t="shared" si="5"/>
        <v>Mai 1992</v>
      </c>
    </row>
    <row r="32" spans="2:20" x14ac:dyDescent="0.25">
      <c r="B32" s="14" t="str">
        <f t="shared" si="0"/>
        <v>Juni 1992</v>
      </c>
      <c r="C32" s="6">
        <v>10.128474000000001</v>
      </c>
      <c r="D32" s="6">
        <v>7.2035450000000001</v>
      </c>
      <c r="E32" s="6">
        <v>8.9</v>
      </c>
      <c r="F32" s="6">
        <v>8.06</v>
      </c>
      <c r="G32" s="6">
        <v>9.8254000000000001</v>
      </c>
      <c r="H32" s="7">
        <v>7.26</v>
      </c>
      <c r="R32" t="str">
        <f t="shared" si="3"/>
        <v>Juni</v>
      </c>
      <c r="S32">
        <f t="shared" si="4"/>
        <v>1992</v>
      </c>
      <c r="T32" t="str">
        <f t="shared" si="5"/>
        <v>Juni 1992</v>
      </c>
    </row>
    <row r="33" spans="2:20" x14ac:dyDescent="0.25">
      <c r="B33" s="14" t="str">
        <f t="shared" si="0"/>
        <v>Juli 1992</v>
      </c>
      <c r="C33" s="6">
        <v>10.391966</v>
      </c>
      <c r="D33" s="6">
        <v>6.9349752000000002</v>
      </c>
      <c r="E33" s="6">
        <v>8.91</v>
      </c>
      <c r="F33" s="6">
        <v>8.1199999999999992</v>
      </c>
      <c r="G33" s="6">
        <v>10.033099999999999</v>
      </c>
      <c r="H33" s="7">
        <v>6.84</v>
      </c>
      <c r="R33" t="str">
        <f t="shared" si="3"/>
        <v>Juli</v>
      </c>
      <c r="S33">
        <f t="shared" si="4"/>
        <v>1992</v>
      </c>
      <c r="T33" t="str">
        <f t="shared" si="5"/>
        <v>Juli 1992</v>
      </c>
    </row>
    <row r="34" spans="2:20" x14ac:dyDescent="0.25">
      <c r="B34" s="14" t="str">
        <f t="shared" si="0"/>
        <v>August  1992</v>
      </c>
      <c r="C34" s="6">
        <v>10.924562</v>
      </c>
      <c r="D34" s="6">
        <v>6.8186992000000002</v>
      </c>
      <c r="E34" s="6">
        <v>9.0299999999999994</v>
      </c>
      <c r="F34" s="6">
        <v>8.08</v>
      </c>
      <c r="G34" s="6">
        <v>10.1014</v>
      </c>
      <c r="H34" s="7">
        <v>6.59</v>
      </c>
      <c r="R34" t="str">
        <f t="shared" si="3"/>
        <v xml:space="preserve">August </v>
      </c>
      <c r="S34">
        <f t="shared" si="4"/>
        <v>1992</v>
      </c>
      <c r="T34" t="str">
        <f t="shared" si="5"/>
        <v>August  1992</v>
      </c>
    </row>
    <row r="35" spans="2:20" x14ac:dyDescent="0.25">
      <c r="B35" s="14" t="str">
        <f t="shared" si="0"/>
        <v>September 1992</v>
      </c>
      <c r="C35" s="6">
        <v>11.52111</v>
      </c>
      <c r="D35" s="6">
        <v>6.3966924000000001</v>
      </c>
      <c r="E35" s="6">
        <v>8.77</v>
      </c>
      <c r="F35" s="6">
        <v>7.71</v>
      </c>
      <c r="G35" s="6">
        <v>10.0219</v>
      </c>
      <c r="H35" s="7">
        <v>6.42</v>
      </c>
      <c r="R35" t="str">
        <f t="shared" si="3"/>
        <v>September</v>
      </c>
      <c r="S35">
        <f t="shared" si="4"/>
        <v>1992</v>
      </c>
      <c r="T35" t="str">
        <f t="shared" si="5"/>
        <v>September 1992</v>
      </c>
    </row>
    <row r="36" spans="2:20" x14ac:dyDescent="0.25">
      <c r="B36" s="14" t="str">
        <f t="shared" si="0"/>
        <v>Oktober  1992</v>
      </c>
      <c r="C36" s="6">
        <v>11.254</v>
      </c>
      <c r="D36" s="6">
        <v>6.4470140000000002</v>
      </c>
      <c r="E36" s="6">
        <v>8.4250000000000007</v>
      </c>
      <c r="F36" s="6">
        <v>7.47</v>
      </c>
      <c r="G36" s="6">
        <v>10.224500000000001</v>
      </c>
      <c r="H36" s="7">
        <v>6.59</v>
      </c>
      <c r="R36" t="str">
        <f t="shared" si="3"/>
        <v xml:space="preserve">Oktober </v>
      </c>
      <c r="S36">
        <f t="shared" si="4"/>
        <v>1992</v>
      </c>
      <c r="T36" t="str">
        <f t="shared" si="5"/>
        <v>Oktober  1992</v>
      </c>
    </row>
    <row r="37" spans="2:20" x14ac:dyDescent="0.25">
      <c r="B37" s="14" t="str">
        <f t="shared" si="0"/>
        <v>November 1992</v>
      </c>
      <c r="C37" s="6">
        <v>10.952</v>
      </c>
      <c r="D37" s="6">
        <v>6.6821748000000003</v>
      </c>
      <c r="E37" s="6">
        <v>8.1315790000000003</v>
      </c>
      <c r="F37" s="6">
        <v>7.38</v>
      </c>
      <c r="G37" s="6">
        <v>9.8812999999999995</v>
      </c>
      <c r="H37" s="7">
        <v>6.87</v>
      </c>
      <c r="R37" t="str">
        <f t="shared" si="3"/>
        <v>November</v>
      </c>
      <c r="S37">
        <f t="shared" si="4"/>
        <v>1992</v>
      </c>
      <c r="T37" t="str">
        <f t="shared" si="5"/>
        <v>November 1992</v>
      </c>
    </row>
    <row r="38" spans="2:20" x14ac:dyDescent="0.25">
      <c r="B38" s="14" t="str">
        <f t="shared" si="0"/>
        <v>Dezember 1992</v>
      </c>
      <c r="C38" s="6">
        <v>10.286</v>
      </c>
      <c r="D38" s="6">
        <v>6.5110999999999999</v>
      </c>
      <c r="E38" s="6">
        <v>8.204091</v>
      </c>
      <c r="F38" s="6">
        <v>7.33</v>
      </c>
      <c r="G38" s="6">
        <v>9.9328000000000003</v>
      </c>
      <c r="H38" s="7">
        <v>6.77</v>
      </c>
      <c r="R38" t="str">
        <f t="shared" si="3"/>
        <v>Dezember</v>
      </c>
      <c r="S38">
        <f t="shared" si="4"/>
        <v>1992</v>
      </c>
      <c r="T38" t="str">
        <f t="shared" si="5"/>
        <v>Dezember 1992</v>
      </c>
    </row>
    <row r="39" spans="2:20" x14ac:dyDescent="0.25">
      <c r="B39" s="14" t="str">
        <f t="shared" si="0"/>
        <v>Januar 1993</v>
      </c>
      <c r="C39" s="6">
        <v>10.295999999999999</v>
      </c>
      <c r="D39" s="6">
        <v>6.3539962000000001</v>
      </c>
      <c r="E39" s="6">
        <v>7.93</v>
      </c>
      <c r="F39" s="6">
        <v>7.15</v>
      </c>
      <c r="G39" s="6">
        <v>9.7027000000000001</v>
      </c>
      <c r="H39" s="7">
        <v>6.6</v>
      </c>
      <c r="R39" t="str">
        <f t="shared" si="3"/>
        <v>Januar</v>
      </c>
      <c r="S39">
        <f t="shared" si="4"/>
        <v>1993</v>
      </c>
      <c r="T39" t="str">
        <f t="shared" si="5"/>
        <v>Januar 1993</v>
      </c>
    </row>
    <row r="40" spans="2:20" x14ac:dyDescent="0.25">
      <c r="B40" s="14" t="str">
        <f t="shared" si="0"/>
        <v>Feburar 1993</v>
      </c>
      <c r="C40" s="6">
        <v>9.8940000000000001</v>
      </c>
      <c r="D40" s="6">
        <v>5.9945311999999999</v>
      </c>
      <c r="E40" s="6">
        <v>7.8375000000000004</v>
      </c>
      <c r="F40" s="6">
        <v>6.94</v>
      </c>
      <c r="G40" s="6">
        <v>9.4030000000000005</v>
      </c>
      <c r="H40" s="7">
        <v>6.26</v>
      </c>
      <c r="R40" t="str">
        <f t="shared" si="3"/>
        <v>Feburar</v>
      </c>
      <c r="S40">
        <f t="shared" si="4"/>
        <v>1993</v>
      </c>
      <c r="T40" t="str">
        <f t="shared" si="5"/>
        <v>Feburar 1993</v>
      </c>
    </row>
    <row r="41" spans="2:20" x14ac:dyDescent="0.25">
      <c r="B41" s="14" t="str">
        <f t="shared" si="0"/>
        <v>März 1993</v>
      </c>
      <c r="C41" s="6">
        <v>9.4700000000000006</v>
      </c>
      <c r="D41" s="6">
        <v>5.7183267999999998</v>
      </c>
      <c r="E41" s="6">
        <v>7.45</v>
      </c>
      <c r="F41" s="6">
        <v>6.66</v>
      </c>
      <c r="G41" s="6">
        <v>9.1457999999999995</v>
      </c>
      <c r="H41" s="7">
        <v>5.98</v>
      </c>
      <c r="R41" t="str">
        <f t="shared" si="3"/>
        <v>März</v>
      </c>
      <c r="S41">
        <f t="shared" si="4"/>
        <v>1993</v>
      </c>
      <c r="T41" t="str">
        <f t="shared" si="5"/>
        <v>März 1993</v>
      </c>
    </row>
    <row r="42" spans="2:20" x14ac:dyDescent="0.25">
      <c r="B42" s="14" t="str">
        <f t="shared" si="0"/>
        <v>April  1993</v>
      </c>
      <c r="C42" s="6">
        <v>9.4819999999999993</v>
      </c>
      <c r="D42" s="6">
        <v>5.7350908</v>
      </c>
      <c r="E42" s="6">
        <v>7.44</v>
      </c>
      <c r="F42" s="6">
        <v>6.68</v>
      </c>
      <c r="G42" s="6">
        <v>9.1559000000000008</v>
      </c>
      <c r="H42" s="7">
        <v>5.97</v>
      </c>
      <c r="R42" t="str">
        <f t="shared" si="3"/>
        <v xml:space="preserve">April </v>
      </c>
      <c r="S42">
        <f t="shared" si="4"/>
        <v>1993</v>
      </c>
      <c r="T42" t="str">
        <f t="shared" si="5"/>
        <v>April  1993</v>
      </c>
    </row>
    <row r="43" spans="2:20" x14ac:dyDescent="0.25">
      <c r="B43" s="14" t="str">
        <f t="shared" si="0"/>
        <v>Mai 1993</v>
      </c>
      <c r="C43" s="6">
        <v>9.1639999999999997</v>
      </c>
      <c r="D43" s="6">
        <v>5.8205999999999998</v>
      </c>
      <c r="E43" s="6">
        <v>7.43</v>
      </c>
      <c r="F43" s="6">
        <v>6.83</v>
      </c>
      <c r="G43" s="6">
        <v>9.0422999999999991</v>
      </c>
      <c r="H43" s="7">
        <v>6.04</v>
      </c>
      <c r="R43" t="str">
        <f t="shared" si="3"/>
        <v>Mai</v>
      </c>
      <c r="S43">
        <f t="shared" si="4"/>
        <v>1993</v>
      </c>
      <c r="T43" t="str">
        <f t="shared" si="5"/>
        <v>Mai 1993</v>
      </c>
    </row>
    <row r="44" spans="2:20" x14ac:dyDescent="0.25">
      <c r="B44" s="14" t="str">
        <f t="shared" si="0"/>
        <v>Juni 1993</v>
      </c>
      <c r="C44" s="6">
        <v>8.83568</v>
      </c>
      <c r="D44" s="6">
        <v>5.7351999999999999</v>
      </c>
      <c r="E44" s="6">
        <v>7.23</v>
      </c>
      <c r="F44" s="6">
        <v>6.81</v>
      </c>
      <c r="G44" s="6">
        <v>8.7796000000000003</v>
      </c>
      <c r="H44" s="7">
        <v>5.96</v>
      </c>
      <c r="R44" t="str">
        <f t="shared" si="3"/>
        <v>Juni</v>
      </c>
      <c r="S44">
        <f t="shared" si="4"/>
        <v>1993</v>
      </c>
      <c r="T44" t="str">
        <f t="shared" si="5"/>
        <v>Juni 1993</v>
      </c>
    </row>
    <row r="45" spans="2:20" x14ac:dyDescent="0.25">
      <c r="B45" s="14" t="str">
        <f t="shared" si="0"/>
        <v>Juli 1993</v>
      </c>
      <c r="C45" s="6">
        <v>8.4414400000000001</v>
      </c>
      <c r="D45" s="6">
        <v>5.5514000000000001</v>
      </c>
      <c r="E45" s="6">
        <v>6.94</v>
      </c>
      <c r="F45" s="6">
        <v>6.62</v>
      </c>
      <c r="G45" s="6">
        <v>8.4017999999999997</v>
      </c>
      <c r="H45" s="7">
        <v>5.81</v>
      </c>
      <c r="R45" t="str">
        <f t="shared" si="3"/>
        <v>Juli</v>
      </c>
      <c r="S45">
        <f t="shared" si="4"/>
        <v>1993</v>
      </c>
      <c r="T45" t="str">
        <f t="shared" si="5"/>
        <v>Juli 1993</v>
      </c>
    </row>
    <row r="46" spans="2:20" x14ac:dyDescent="0.25">
      <c r="B46" s="14" t="str">
        <f t="shared" si="0"/>
        <v>August  1993</v>
      </c>
      <c r="C46" s="6">
        <v>7.8799400000000004</v>
      </c>
      <c r="D46" s="6">
        <v>5.4330124</v>
      </c>
      <c r="E46" s="6">
        <v>6.64</v>
      </c>
      <c r="F46" s="6">
        <v>6.41</v>
      </c>
      <c r="G46" s="6">
        <v>7.9196999999999997</v>
      </c>
      <c r="H46" s="7">
        <v>5.68</v>
      </c>
      <c r="R46" t="str">
        <f t="shared" si="3"/>
        <v xml:space="preserve">August </v>
      </c>
      <c r="S46">
        <f t="shared" si="4"/>
        <v>1993</v>
      </c>
      <c r="T46" t="str">
        <f t="shared" si="5"/>
        <v>August  1993</v>
      </c>
    </row>
    <row r="47" spans="2:20" x14ac:dyDescent="0.25">
      <c r="B47" s="14" t="str">
        <f t="shared" si="0"/>
        <v>September 1993</v>
      </c>
      <c r="C47" s="6">
        <v>7.83</v>
      </c>
      <c r="D47" s="6">
        <v>5.1578746000000004</v>
      </c>
      <c r="E47" s="6">
        <v>6.77</v>
      </c>
      <c r="F47" s="6">
        <v>6.2</v>
      </c>
      <c r="G47" s="6">
        <v>7.6120000000000001</v>
      </c>
      <c r="H47" s="7">
        <v>5.36</v>
      </c>
      <c r="R47" t="str">
        <f t="shared" si="3"/>
        <v>September</v>
      </c>
      <c r="S47">
        <f t="shared" si="4"/>
        <v>1993</v>
      </c>
      <c r="T47" t="str">
        <f t="shared" si="5"/>
        <v>September 1993</v>
      </c>
    </row>
    <row r="48" spans="2:20" x14ac:dyDescent="0.25">
      <c r="B48" s="14" t="str">
        <f t="shared" si="0"/>
        <v>Oktober  1993</v>
      </c>
      <c r="C48" s="6">
        <v>7.5819999999999999</v>
      </c>
      <c r="D48" s="6">
        <v>5.0911808000000001</v>
      </c>
      <c r="E48" s="6">
        <v>6.4733330000000002</v>
      </c>
      <c r="F48" s="6">
        <v>6</v>
      </c>
      <c r="G48" s="6">
        <v>7.3615000000000004</v>
      </c>
      <c r="H48" s="7">
        <v>5.33</v>
      </c>
      <c r="R48" t="str">
        <f t="shared" si="3"/>
        <v xml:space="preserve">Oktober </v>
      </c>
      <c r="S48">
        <f t="shared" si="4"/>
        <v>1993</v>
      </c>
      <c r="T48" t="str">
        <f t="shared" si="5"/>
        <v>Oktober  1993</v>
      </c>
    </row>
    <row r="49" spans="2:20" x14ac:dyDescent="0.25">
      <c r="B49" s="14" t="str">
        <f t="shared" si="0"/>
        <v>November 1993</v>
      </c>
      <c r="C49" s="6">
        <v>7.41</v>
      </c>
      <c r="D49" s="6">
        <v>5.4042078</v>
      </c>
      <c r="E49" s="6">
        <v>6.4045449999999997</v>
      </c>
      <c r="F49" s="6">
        <v>5.98</v>
      </c>
      <c r="G49" s="6">
        <v>7.3806000000000003</v>
      </c>
      <c r="H49" s="7">
        <v>5.72</v>
      </c>
      <c r="R49" t="str">
        <f t="shared" si="3"/>
        <v>November</v>
      </c>
      <c r="S49">
        <f t="shared" si="4"/>
        <v>1993</v>
      </c>
      <c r="T49" t="str">
        <f t="shared" si="5"/>
        <v>November 1993</v>
      </c>
    </row>
    <row r="50" spans="2:20" x14ac:dyDescent="0.25">
      <c r="B50" s="14" t="str">
        <f t="shared" si="0"/>
        <v>Dezember 1993</v>
      </c>
      <c r="C50" s="6">
        <v>7.2022399999999998</v>
      </c>
      <c r="D50" s="6">
        <v>5.3547703999999996</v>
      </c>
      <c r="E50" s="6">
        <v>6.2240909999999996</v>
      </c>
      <c r="F50" s="6">
        <v>5.85</v>
      </c>
      <c r="G50" s="6">
        <v>7.1852999999999998</v>
      </c>
      <c r="H50" s="7">
        <v>5.77</v>
      </c>
      <c r="R50" t="str">
        <f t="shared" si="3"/>
        <v>Dezember</v>
      </c>
      <c r="S50">
        <f t="shared" si="4"/>
        <v>1993</v>
      </c>
      <c r="T50" t="str">
        <f t="shared" si="5"/>
        <v>Dezember 1993</v>
      </c>
    </row>
    <row r="51" spans="2:20" x14ac:dyDescent="0.25">
      <c r="B51" s="14" t="str">
        <f t="shared" si="0"/>
        <v>Januar 1994</v>
      </c>
      <c r="C51" s="6">
        <v>6.72</v>
      </c>
      <c r="D51" s="6">
        <v>5.2642525999999998</v>
      </c>
      <c r="E51" s="6">
        <v>6.0176189999999998</v>
      </c>
      <c r="F51" s="6">
        <v>5.8</v>
      </c>
      <c r="G51" s="6">
        <v>6.69</v>
      </c>
      <c r="H51" s="7">
        <v>5.75</v>
      </c>
      <c r="R51" t="str">
        <f t="shared" si="3"/>
        <v>Januar</v>
      </c>
      <c r="S51">
        <f t="shared" si="4"/>
        <v>1994</v>
      </c>
      <c r="T51" t="str">
        <f t="shared" si="5"/>
        <v>Januar 1994</v>
      </c>
    </row>
    <row r="52" spans="2:20" x14ac:dyDescent="0.25">
      <c r="B52" s="14" t="str">
        <f t="shared" si="0"/>
        <v>Feburar 1994</v>
      </c>
      <c r="C52" s="6">
        <v>6.9619999999999997</v>
      </c>
      <c r="D52" s="6">
        <v>5.3076356000000002</v>
      </c>
      <c r="E52" s="6">
        <v>6.2709999999999999</v>
      </c>
      <c r="F52" s="6">
        <v>6.07</v>
      </c>
      <c r="G52" s="6">
        <v>6.88</v>
      </c>
      <c r="H52" s="7">
        <v>5.97</v>
      </c>
      <c r="R52" t="str">
        <f t="shared" si="3"/>
        <v>Feburar</v>
      </c>
      <c r="S52">
        <f t="shared" si="4"/>
        <v>1994</v>
      </c>
      <c r="T52" t="str">
        <f t="shared" si="5"/>
        <v>Feburar 1994</v>
      </c>
    </row>
    <row r="53" spans="2:20" x14ac:dyDescent="0.25">
      <c r="B53" s="14" t="str">
        <f t="shared" si="0"/>
        <v>März 1994</v>
      </c>
      <c r="C53" s="6">
        <v>7.71</v>
      </c>
      <c r="D53" s="6">
        <v>5.7883665999999998</v>
      </c>
      <c r="E53" s="6">
        <v>6.6931820000000002</v>
      </c>
      <c r="F53" s="6">
        <v>6.34</v>
      </c>
      <c r="G53" s="6">
        <v>7.35</v>
      </c>
      <c r="H53" s="7">
        <v>6.48</v>
      </c>
      <c r="R53" t="str">
        <f t="shared" si="3"/>
        <v>März</v>
      </c>
      <c r="S53">
        <f t="shared" si="4"/>
        <v>1994</v>
      </c>
      <c r="T53" t="str">
        <f t="shared" si="5"/>
        <v>März 1994</v>
      </c>
    </row>
    <row r="54" spans="2:20" x14ac:dyDescent="0.25">
      <c r="B54" s="14" t="str">
        <f t="shared" si="0"/>
        <v>April  1994</v>
      </c>
      <c r="C54" s="6">
        <v>8.4079999999999995</v>
      </c>
      <c r="D54" s="6">
        <v>6.1358471999999997</v>
      </c>
      <c r="E54" s="6">
        <v>7.0272220000000001</v>
      </c>
      <c r="F54" s="6">
        <v>6.48</v>
      </c>
      <c r="G54" s="6">
        <v>7.46</v>
      </c>
      <c r="H54" s="7">
        <v>6.97</v>
      </c>
      <c r="R54" t="str">
        <f t="shared" si="3"/>
        <v xml:space="preserve">April </v>
      </c>
      <c r="S54">
        <f t="shared" si="4"/>
        <v>1994</v>
      </c>
      <c r="T54" t="str">
        <f t="shared" si="5"/>
        <v>April  1994</v>
      </c>
    </row>
    <row r="55" spans="2:20" x14ac:dyDescent="0.25">
      <c r="B55" s="14" t="str">
        <f t="shared" si="0"/>
        <v>Mai 1994</v>
      </c>
      <c r="C55" s="6">
        <v>8.7100000000000009</v>
      </c>
      <c r="D55" s="6">
        <v>6.2927455999999999</v>
      </c>
      <c r="E55" s="6">
        <v>7.4124999999999996</v>
      </c>
      <c r="F55" s="6">
        <v>6.66</v>
      </c>
      <c r="G55" s="6">
        <v>7.75</v>
      </c>
      <c r="H55" s="7">
        <v>7.18</v>
      </c>
      <c r="R55" t="str">
        <f t="shared" si="3"/>
        <v>Mai</v>
      </c>
      <c r="S55">
        <f t="shared" si="4"/>
        <v>1994</v>
      </c>
      <c r="T55" t="str">
        <f t="shared" si="5"/>
        <v>Mai 1994</v>
      </c>
    </row>
    <row r="56" spans="2:20" x14ac:dyDescent="0.25">
      <c r="B56" s="14" t="str">
        <f t="shared" si="0"/>
        <v>Juni 1994</v>
      </c>
      <c r="C56" s="6">
        <v>9.66</v>
      </c>
      <c r="D56" s="6">
        <v>6.6684831999999998</v>
      </c>
      <c r="E56" s="6">
        <v>8.08</v>
      </c>
      <c r="F56" s="6">
        <v>7.05</v>
      </c>
      <c r="G56" s="6">
        <v>8.3699999999999992</v>
      </c>
      <c r="H56" s="7">
        <v>7.1</v>
      </c>
      <c r="R56" t="str">
        <f t="shared" si="3"/>
        <v>Juni</v>
      </c>
      <c r="S56">
        <f t="shared" si="4"/>
        <v>1994</v>
      </c>
      <c r="T56" t="str">
        <f t="shared" si="5"/>
        <v>Juni 1994</v>
      </c>
    </row>
    <row r="57" spans="2:20" x14ac:dyDescent="0.25">
      <c r="B57" s="14" t="str">
        <f t="shared" si="0"/>
        <v>Juli 1994</v>
      </c>
      <c r="C57" s="6">
        <v>10.029669999999999</v>
      </c>
      <c r="D57" s="6">
        <v>6.5350526000000002</v>
      </c>
      <c r="E57" s="6">
        <v>8.09</v>
      </c>
      <c r="F57" s="6">
        <v>6.9</v>
      </c>
      <c r="G57" s="6">
        <v>8.39</v>
      </c>
      <c r="H57" s="7">
        <v>7.3</v>
      </c>
      <c r="R57" t="str">
        <f t="shared" si="3"/>
        <v>Juli</v>
      </c>
      <c r="S57">
        <f t="shared" si="4"/>
        <v>1994</v>
      </c>
      <c r="T57" t="str">
        <f t="shared" si="5"/>
        <v>Juli 1994</v>
      </c>
    </row>
    <row r="58" spans="2:20" x14ac:dyDescent="0.25">
      <c r="B58" s="14" t="str">
        <f t="shared" si="0"/>
        <v>August  1994</v>
      </c>
      <c r="C58" s="6">
        <v>10.6076</v>
      </c>
      <c r="D58" s="6">
        <v>6.7419599999999997</v>
      </c>
      <c r="E58" s="6">
        <v>8.2100000000000009</v>
      </c>
      <c r="F58" s="6">
        <v>7.09</v>
      </c>
      <c r="G58" s="6">
        <v>8.68</v>
      </c>
      <c r="H58" s="7">
        <v>7.24</v>
      </c>
      <c r="R58" t="str">
        <f t="shared" si="3"/>
        <v xml:space="preserve">August </v>
      </c>
      <c r="S58">
        <f t="shared" si="4"/>
        <v>1994</v>
      </c>
      <c r="T58" t="str">
        <f t="shared" si="5"/>
        <v>August  1994</v>
      </c>
    </row>
    <row r="59" spans="2:20" x14ac:dyDescent="0.25">
      <c r="B59" s="14" t="str">
        <f t="shared" si="0"/>
        <v>September 1994</v>
      </c>
      <c r="C59" s="6">
        <v>10.668314000000001</v>
      </c>
      <c r="D59" s="6">
        <v>7.0627692</v>
      </c>
      <c r="E59" s="6">
        <v>8.8958999999999993</v>
      </c>
      <c r="F59" s="6">
        <v>7.52</v>
      </c>
      <c r="G59" s="6">
        <v>9.1199999999999992</v>
      </c>
      <c r="H59" s="7">
        <v>7.46</v>
      </c>
      <c r="R59" t="str">
        <f t="shared" si="3"/>
        <v>September</v>
      </c>
      <c r="S59">
        <f t="shared" si="4"/>
        <v>1994</v>
      </c>
      <c r="T59" t="str">
        <f t="shared" si="5"/>
        <v>September 1994</v>
      </c>
    </row>
    <row r="60" spans="2:20" x14ac:dyDescent="0.25">
      <c r="B60" s="14" t="str">
        <f t="shared" si="0"/>
        <v>Oktober  1994</v>
      </c>
      <c r="C60" s="6">
        <v>10.598000000000001</v>
      </c>
      <c r="D60" s="6">
        <v>7.1242533999999997</v>
      </c>
      <c r="E60" s="6">
        <v>8.7100000000000009</v>
      </c>
      <c r="F60" s="6">
        <v>7.54</v>
      </c>
      <c r="G60" s="6">
        <v>9.16</v>
      </c>
      <c r="H60" s="7">
        <v>7.74</v>
      </c>
      <c r="R60" t="str">
        <f t="shared" si="3"/>
        <v xml:space="preserve">Oktober </v>
      </c>
      <c r="S60">
        <f t="shared" si="4"/>
        <v>1994</v>
      </c>
      <c r="T60" t="str">
        <f t="shared" si="5"/>
        <v>Oktober  1994</v>
      </c>
    </row>
    <row r="61" spans="2:20" x14ac:dyDescent="0.25">
      <c r="B61" s="14" t="str">
        <f t="shared" si="0"/>
        <v>November 1994</v>
      </c>
      <c r="C61" s="6">
        <v>10.56</v>
      </c>
      <c r="D61" s="6">
        <v>7.0462232</v>
      </c>
      <c r="E61" s="6">
        <v>8.6300000000000008</v>
      </c>
      <c r="F61" s="6">
        <v>7.49</v>
      </c>
      <c r="G61" s="6">
        <v>9.1199999999999992</v>
      </c>
      <c r="H61" s="7">
        <v>7.96</v>
      </c>
      <c r="R61" t="str">
        <f t="shared" si="3"/>
        <v>November</v>
      </c>
      <c r="S61">
        <f t="shared" si="4"/>
        <v>1994</v>
      </c>
      <c r="T61" t="str">
        <f t="shared" si="5"/>
        <v>November 1994</v>
      </c>
    </row>
    <row r="62" spans="2:20" x14ac:dyDescent="0.25">
      <c r="B62" s="14" t="str">
        <f t="shared" si="0"/>
        <v>Dezember 1994</v>
      </c>
      <c r="C62" s="6">
        <v>10.304</v>
      </c>
      <c r="D62" s="6">
        <v>7.0130780000000001</v>
      </c>
      <c r="E62" s="6">
        <v>8.5814000000000004</v>
      </c>
      <c r="F62" s="6">
        <v>7.46</v>
      </c>
      <c r="G62" s="6">
        <v>9.14</v>
      </c>
      <c r="H62" s="7">
        <v>7.81</v>
      </c>
      <c r="R62" t="str">
        <f t="shared" si="3"/>
        <v>Dezember</v>
      </c>
      <c r="S62">
        <f t="shared" si="4"/>
        <v>1994</v>
      </c>
      <c r="T62" t="str">
        <f t="shared" si="5"/>
        <v>Dezember 1994</v>
      </c>
    </row>
    <row r="63" spans="2:20" x14ac:dyDescent="0.25">
      <c r="B63" s="14" t="str">
        <f t="shared" si="0"/>
        <v>Januar 1995</v>
      </c>
      <c r="C63" s="6">
        <v>10.467599999999999</v>
      </c>
      <c r="D63" s="6">
        <v>7.1358556000000002</v>
      </c>
      <c r="E63" s="6">
        <v>8.59</v>
      </c>
      <c r="F63" s="6">
        <v>7.6</v>
      </c>
      <c r="G63" s="6">
        <v>9.34</v>
      </c>
      <c r="H63" s="7">
        <v>7.78</v>
      </c>
      <c r="R63" t="str">
        <f t="shared" si="3"/>
        <v>Januar</v>
      </c>
      <c r="S63">
        <f t="shared" si="4"/>
        <v>1995</v>
      </c>
      <c r="T63" t="str">
        <f t="shared" si="5"/>
        <v>Januar 1995</v>
      </c>
    </row>
    <row r="64" spans="2:20" x14ac:dyDescent="0.25">
      <c r="B64" s="14" t="str">
        <f t="shared" si="0"/>
        <v>Feburar 1995</v>
      </c>
      <c r="C64" s="6">
        <v>10.318</v>
      </c>
      <c r="D64" s="6">
        <v>6.9812344</v>
      </c>
      <c r="E64" s="6">
        <v>8.58</v>
      </c>
      <c r="F64" s="6">
        <v>7.42</v>
      </c>
      <c r="G64" s="6">
        <v>9.19</v>
      </c>
      <c r="H64" s="7">
        <v>7.47</v>
      </c>
      <c r="R64" t="str">
        <f t="shared" si="3"/>
        <v>Feburar</v>
      </c>
      <c r="S64">
        <f t="shared" si="4"/>
        <v>1995</v>
      </c>
      <c r="T64" t="str">
        <f t="shared" si="5"/>
        <v>Feburar 1995</v>
      </c>
    </row>
    <row r="65" spans="2:20" x14ac:dyDescent="0.25">
      <c r="B65" s="14" t="str">
        <f t="shared" si="0"/>
        <v>März 1995</v>
      </c>
      <c r="C65" s="6">
        <v>10.38</v>
      </c>
      <c r="D65" s="6">
        <v>6.7688003999999999</v>
      </c>
      <c r="E65" s="6">
        <v>8.3800000000000008</v>
      </c>
      <c r="F65" s="6">
        <v>7.28</v>
      </c>
      <c r="G65" s="6">
        <v>9.43</v>
      </c>
      <c r="H65" s="7">
        <v>7.2</v>
      </c>
      <c r="R65" t="str">
        <f t="shared" si="3"/>
        <v>März</v>
      </c>
      <c r="S65">
        <f t="shared" si="4"/>
        <v>1995</v>
      </c>
      <c r="T65" t="str">
        <f t="shared" si="5"/>
        <v>März 1995</v>
      </c>
    </row>
    <row r="66" spans="2:20" x14ac:dyDescent="0.25">
      <c r="B66" s="14" t="str">
        <f t="shared" si="0"/>
        <v>April  1995</v>
      </c>
      <c r="C66" s="6">
        <v>10.1230584</v>
      </c>
      <c r="D66" s="6">
        <v>6.6092642000000001</v>
      </c>
      <c r="E66" s="6">
        <v>7.87</v>
      </c>
      <c r="F66" s="6">
        <v>7.09</v>
      </c>
      <c r="G66" s="6">
        <v>9.26</v>
      </c>
      <c r="H66" s="7">
        <v>7.06</v>
      </c>
      <c r="R66" t="str">
        <f t="shared" si="3"/>
        <v xml:space="preserve">April </v>
      </c>
      <c r="S66">
        <f t="shared" si="4"/>
        <v>1995</v>
      </c>
      <c r="T66" t="str">
        <f t="shared" si="5"/>
        <v>April  1995</v>
      </c>
    </row>
    <row r="67" spans="2:20" x14ac:dyDescent="0.25">
      <c r="B67" s="14" t="str">
        <f t="shared" si="0"/>
        <v>Mai 1995</v>
      </c>
      <c r="C67" s="6">
        <v>9.4328696000000001</v>
      </c>
      <c r="D67" s="6">
        <v>6.2360103999999996</v>
      </c>
      <c r="E67" s="6">
        <v>7.59</v>
      </c>
      <c r="F67" s="6">
        <v>6.86</v>
      </c>
      <c r="G67" s="6">
        <v>8.7799999999999994</v>
      </c>
      <c r="H67" s="7">
        <v>6.63</v>
      </c>
      <c r="R67" t="str">
        <f t="shared" si="3"/>
        <v>Mai</v>
      </c>
      <c r="S67">
        <f t="shared" si="4"/>
        <v>1995</v>
      </c>
      <c r="T67" t="str">
        <f t="shared" si="5"/>
        <v>Mai 1995</v>
      </c>
    </row>
    <row r="68" spans="2:20" x14ac:dyDescent="0.25">
      <c r="B68" s="14" t="str">
        <f t="shared" ref="B68:B131" si="6">T68</f>
        <v>Juni 1995</v>
      </c>
      <c r="C68" s="6">
        <v>9.2009527999999996</v>
      </c>
      <c r="D68" s="6">
        <v>5.8746922000000001</v>
      </c>
      <c r="E68" s="6">
        <v>7.55</v>
      </c>
      <c r="F68" s="6">
        <v>6.78</v>
      </c>
      <c r="G68" s="6">
        <v>8.75</v>
      </c>
      <c r="H68" s="7">
        <v>6.17</v>
      </c>
      <c r="R68" t="str">
        <f t="shared" si="3"/>
        <v>Juni</v>
      </c>
      <c r="S68">
        <f t="shared" si="4"/>
        <v>1995</v>
      </c>
      <c r="T68" t="str">
        <f t="shared" si="5"/>
        <v>Juni 1995</v>
      </c>
    </row>
    <row r="69" spans="2:20" x14ac:dyDescent="0.25">
      <c r="B69" s="14" t="str">
        <f t="shared" si="6"/>
        <v>Juli 1995</v>
      </c>
      <c r="C69" s="6">
        <v>9.3755231999999999</v>
      </c>
      <c r="D69" s="6">
        <v>5.9385154</v>
      </c>
      <c r="E69" s="6">
        <v>7.61</v>
      </c>
      <c r="F69" s="6">
        <v>6.86</v>
      </c>
      <c r="G69" s="6">
        <v>8.7100000000000009</v>
      </c>
      <c r="H69" s="7">
        <v>6.28</v>
      </c>
      <c r="R69" t="str">
        <f t="shared" si="3"/>
        <v>Juli</v>
      </c>
      <c r="S69">
        <f t="shared" si="4"/>
        <v>1995</v>
      </c>
      <c r="T69" t="str">
        <f t="shared" si="5"/>
        <v>Juli 1995</v>
      </c>
    </row>
    <row r="70" spans="2:20" x14ac:dyDescent="0.25">
      <c r="B70" s="14" t="str">
        <f t="shared" si="6"/>
        <v>August  1995</v>
      </c>
      <c r="C70" s="6">
        <v>9.3434784000000004</v>
      </c>
      <c r="D70" s="6">
        <v>6.0837469999999998</v>
      </c>
      <c r="E70" s="6">
        <v>7.94</v>
      </c>
      <c r="F70" s="6">
        <v>6.74</v>
      </c>
      <c r="G70" s="6">
        <v>8.4700000000000006</v>
      </c>
      <c r="H70" s="7">
        <v>6.49</v>
      </c>
      <c r="R70" t="str">
        <f t="shared" si="3"/>
        <v xml:space="preserve">August </v>
      </c>
      <c r="S70">
        <f t="shared" si="4"/>
        <v>1995</v>
      </c>
      <c r="T70" t="str">
        <f t="shared" si="5"/>
        <v>August  1995</v>
      </c>
    </row>
    <row r="71" spans="2:20" x14ac:dyDescent="0.25">
      <c r="B71" s="14" t="str">
        <f t="shared" si="6"/>
        <v>September 1995</v>
      </c>
      <c r="C71" s="6">
        <v>8.8769527999999998</v>
      </c>
      <c r="D71" s="6">
        <v>5.7976108000000002</v>
      </c>
      <c r="E71" s="6">
        <v>7.78</v>
      </c>
      <c r="F71" s="6">
        <v>6.59</v>
      </c>
      <c r="G71" s="6">
        <v>8.36</v>
      </c>
      <c r="H71" s="7">
        <v>6.2</v>
      </c>
      <c r="R71" t="str">
        <f t="shared" si="3"/>
        <v>September</v>
      </c>
      <c r="S71">
        <f t="shared" si="4"/>
        <v>1995</v>
      </c>
      <c r="T71" t="str">
        <f t="shared" si="5"/>
        <v>September 1995</v>
      </c>
    </row>
    <row r="72" spans="2:20" x14ac:dyDescent="0.25">
      <c r="B72" s="14" t="str">
        <f t="shared" si="6"/>
        <v>Oktober  1995</v>
      </c>
      <c r="C72" s="6">
        <v>8.6669087999999999</v>
      </c>
      <c r="D72" s="6">
        <v>5.6234593999999998</v>
      </c>
      <c r="E72" s="6">
        <v>7.4818179999999996</v>
      </c>
      <c r="F72" s="6">
        <v>6.57</v>
      </c>
      <c r="G72" s="6">
        <v>8.48</v>
      </c>
      <c r="H72" s="7">
        <v>6.04</v>
      </c>
      <c r="R72" t="str">
        <f t="shared" si="3"/>
        <v xml:space="preserve">Oktober </v>
      </c>
      <c r="S72">
        <f t="shared" si="4"/>
        <v>1995</v>
      </c>
      <c r="T72" t="str">
        <f t="shared" si="5"/>
        <v>Oktober  1995</v>
      </c>
    </row>
    <row r="73" spans="2:20" x14ac:dyDescent="0.25">
      <c r="B73" s="14" t="str">
        <f t="shared" si="6"/>
        <v>November 1995</v>
      </c>
      <c r="C73" s="6">
        <v>8.5939999999999994</v>
      </c>
      <c r="D73" s="6">
        <v>5.4724203999999999</v>
      </c>
      <c r="E73" s="6">
        <v>7.17</v>
      </c>
      <c r="F73" s="6">
        <v>6.34</v>
      </c>
      <c r="G73" s="6">
        <v>8.16</v>
      </c>
      <c r="H73" s="7">
        <v>5.93</v>
      </c>
      <c r="R73" t="str">
        <f t="shared" si="3"/>
        <v>November</v>
      </c>
      <c r="S73">
        <f t="shared" si="4"/>
        <v>1995</v>
      </c>
      <c r="T73" t="str">
        <f t="shared" si="5"/>
        <v>November 1995</v>
      </c>
    </row>
    <row r="74" spans="2:20" x14ac:dyDescent="0.25">
      <c r="B74" s="14" t="str">
        <f t="shared" si="6"/>
        <v>Dezember 1995</v>
      </c>
      <c r="C74" s="6">
        <v>8.3237895999999996</v>
      </c>
      <c r="D74" s="6">
        <v>5.3138788000000003</v>
      </c>
      <c r="E74" s="6">
        <v>7.19</v>
      </c>
      <c r="F74" s="6">
        <v>6.07</v>
      </c>
      <c r="G74" s="6">
        <v>7.82</v>
      </c>
      <c r="H74" s="7">
        <v>5.71</v>
      </c>
      <c r="R74" t="str">
        <f t="shared" si="3"/>
        <v>Dezember</v>
      </c>
      <c r="S74">
        <f t="shared" si="4"/>
        <v>1995</v>
      </c>
      <c r="T74" t="str">
        <f t="shared" si="5"/>
        <v>Dezember 1995</v>
      </c>
    </row>
    <row r="75" spans="2:20" x14ac:dyDescent="0.25">
      <c r="B75" s="14" t="str">
        <f t="shared" si="6"/>
        <v>Januar 1996</v>
      </c>
      <c r="C75" s="6">
        <v>8.1359048000000005</v>
      </c>
      <c r="D75" s="6">
        <v>5.3446541999999999</v>
      </c>
      <c r="E75" s="6">
        <v>7.03</v>
      </c>
      <c r="F75" s="6">
        <v>5.89</v>
      </c>
      <c r="G75" s="6">
        <v>7.44</v>
      </c>
      <c r="H75" s="7">
        <v>5.65</v>
      </c>
      <c r="R75" t="str">
        <f t="shared" si="3"/>
        <v>Januar</v>
      </c>
      <c r="S75">
        <f t="shared" si="4"/>
        <v>1996</v>
      </c>
      <c r="T75" t="str">
        <f t="shared" si="5"/>
        <v>Januar 1996</v>
      </c>
    </row>
    <row r="76" spans="2:20" x14ac:dyDescent="0.25">
      <c r="B76" s="14" t="str">
        <f t="shared" si="6"/>
        <v>Feburar 1996</v>
      </c>
      <c r="C76" s="6">
        <v>8.3488568000000001</v>
      </c>
      <c r="D76" s="6">
        <v>5.4628323999999999</v>
      </c>
      <c r="E76" s="6">
        <v>7.22</v>
      </c>
      <c r="F76" s="6">
        <v>6.2</v>
      </c>
      <c r="G76" s="6">
        <v>7.66</v>
      </c>
      <c r="H76" s="7">
        <v>5.81</v>
      </c>
      <c r="R76" t="str">
        <f t="shared" si="3"/>
        <v>Feburar</v>
      </c>
      <c r="S76">
        <f t="shared" si="4"/>
        <v>1996</v>
      </c>
      <c r="T76" t="str">
        <f t="shared" si="5"/>
        <v>Feburar 1996</v>
      </c>
    </row>
    <row r="77" spans="2:20" x14ac:dyDescent="0.25">
      <c r="B77" s="14" t="str">
        <f t="shared" si="6"/>
        <v>März 1996</v>
      </c>
      <c r="C77" s="6">
        <v>8.7696190000000005</v>
      </c>
      <c r="D77" s="6">
        <v>5.8246104000000001</v>
      </c>
      <c r="E77" s="6">
        <v>7.5976189999999999</v>
      </c>
      <c r="F77" s="6">
        <v>6.44</v>
      </c>
      <c r="G77" s="6">
        <v>7.83</v>
      </c>
      <c r="H77" s="7">
        <v>6.27</v>
      </c>
      <c r="R77" t="str">
        <f t="shared" si="3"/>
        <v>März</v>
      </c>
      <c r="S77">
        <f t="shared" si="4"/>
        <v>1996</v>
      </c>
      <c r="T77" t="str">
        <f t="shared" si="5"/>
        <v>März 1996</v>
      </c>
    </row>
    <row r="78" spans="2:20" x14ac:dyDescent="0.25">
      <c r="B78" s="14" t="str">
        <f t="shared" si="6"/>
        <v>April  1996</v>
      </c>
      <c r="C78" s="6">
        <v>8.4387367999999991</v>
      </c>
      <c r="D78" s="6">
        <v>5.8680070000000004</v>
      </c>
      <c r="E78" s="6">
        <v>7.3415790000000003</v>
      </c>
      <c r="F78" s="6">
        <v>6.38</v>
      </c>
      <c r="G78" s="6">
        <v>7.62</v>
      </c>
      <c r="H78" s="7">
        <v>6.51</v>
      </c>
      <c r="R78" t="str">
        <f t="shared" si="3"/>
        <v xml:space="preserve">April </v>
      </c>
      <c r="S78">
        <f t="shared" si="4"/>
        <v>1996</v>
      </c>
      <c r="T78" t="str">
        <f t="shared" si="5"/>
        <v>April  1996</v>
      </c>
    </row>
    <row r="79" spans="2:20" x14ac:dyDescent="0.25">
      <c r="B79" s="14" t="str">
        <f t="shared" si="6"/>
        <v>Mai 1996</v>
      </c>
      <c r="C79" s="6">
        <v>8.5824347999999997</v>
      </c>
      <c r="D79" s="6">
        <v>5.9467976</v>
      </c>
      <c r="E79" s="6">
        <v>7.36</v>
      </c>
      <c r="F79" s="6">
        <v>6.45</v>
      </c>
      <c r="G79" s="6">
        <v>7.48</v>
      </c>
      <c r="H79" s="7">
        <v>6.74</v>
      </c>
      <c r="R79" t="str">
        <f t="shared" si="3"/>
        <v>Mai</v>
      </c>
      <c r="S79">
        <f t="shared" si="4"/>
        <v>1996</v>
      </c>
      <c r="T79" t="str">
        <f t="shared" si="5"/>
        <v>Mai 1996</v>
      </c>
    </row>
    <row r="80" spans="2:20" x14ac:dyDescent="0.25">
      <c r="B80" s="14" t="str">
        <f t="shared" si="6"/>
        <v>Juni 1996</v>
      </c>
      <c r="C80" s="6">
        <v>8.8503158000000006</v>
      </c>
      <c r="D80" s="6">
        <v>6.0371978000000004</v>
      </c>
      <c r="E80" s="6">
        <v>7.21</v>
      </c>
      <c r="F80" s="6">
        <v>6.56</v>
      </c>
      <c r="G80" s="6">
        <v>7.51</v>
      </c>
      <c r="H80" s="7">
        <v>6.91</v>
      </c>
      <c r="R80" t="str">
        <f t="shared" ref="R80:R143" si="7">R68</f>
        <v>Juni</v>
      </c>
      <c r="S80">
        <f t="shared" ref="S80:S143" si="8">S68+1</f>
        <v>1996</v>
      </c>
      <c r="T80" t="str">
        <f t="shared" ref="T80:T143" si="9">CONCATENATE(R80," ",S80)</f>
        <v>Juni 1996</v>
      </c>
    </row>
    <row r="81" spans="2:20" x14ac:dyDescent="0.25">
      <c r="B81" s="14" t="str">
        <f t="shared" si="6"/>
        <v>Juli 1996</v>
      </c>
      <c r="C81" s="6">
        <v>8.5659130000000001</v>
      </c>
      <c r="D81" s="6">
        <v>5.9680942000000003</v>
      </c>
      <c r="E81" s="6">
        <v>7.07</v>
      </c>
      <c r="F81" s="6">
        <v>6.48</v>
      </c>
      <c r="G81" s="6">
        <v>7.39</v>
      </c>
      <c r="H81" s="7">
        <v>6.87</v>
      </c>
      <c r="R81" t="str">
        <f t="shared" si="7"/>
        <v>Juli</v>
      </c>
      <c r="S81">
        <f t="shared" si="8"/>
        <v>1996</v>
      </c>
      <c r="T81" t="str">
        <f t="shared" si="9"/>
        <v>Juli 1996</v>
      </c>
    </row>
    <row r="82" spans="2:20" x14ac:dyDescent="0.25">
      <c r="B82" s="14" t="str">
        <f t="shared" si="6"/>
        <v>August  1996</v>
      </c>
      <c r="C82" s="6">
        <v>8.1219999999999999</v>
      </c>
      <c r="D82" s="6">
        <v>5.8023971999999997</v>
      </c>
      <c r="E82" s="6">
        <v>7.16</v>
      </c>
      <c r="F82" s="6">
        <v>6.3</v>
      </c>
      <c r="G82" s="6">
        <v>7.31</v>
      </c>
      <c r="H82" s="7">
        <v>6.64</v>
      </c>
      <c r="R82" t="str">
        <f t="shared" si="7"/>
        <v xml:space="preserve">August </v>
      </c>
      <c r="S82">
        <f t="shared" si="8"/>
        <v>1996</v>
      </c>
      <c r="T82" t="str">
        <f t="shared" si="9"/>
        <v>August  1996</v>
      </c>
    </row>
    <row r="83" spans="2:20" x14ac:dyDescent="0.25">
      <c r="B83" s="14" t="str">
        <f t="shared" si="6"/>
        <v>September 1996</v>
      </c>
      <c r="C83" s="6">
        <v>8.0606664000000006</v>
      </c>
      <c r="D83" s="6">
        <v>5.6430464000000002</v>
      </c>
      <c r="E83" s="6">
        <v>6.92</v>
      </c>
      <c r="F83" s="6">
        <v>6.23</v>
      </c>
      <c r="G83" s="6">
        <v>7.13</v>
      </c>
      <c r="H83" s="7">
        <v>6.83</v>
      </c>
      <c r="R83" t="str">
        <f t="shared" si="7"/>
        <v>September</v>
      </c>
      <c r="S83">
        <f t="shared" si="8"/>
        <v>1996</v>
      </c>
      <c r="T83" t="str">
        <f t="shared" si="9"/>
        <v>September 1996</v>
      </c>
    </row>
    <row r="84" spans="2:20" x14ac:dyDescent="0.25">
      <c r="B84" s="14" t="str">
        <f t="shared" si="6"/>
        <v>Oktober  1996</v>
      </c>
      <c r="C84" s="6">
        <v>7.5683480000000003</v>
      </c>
      <c r="D84" s="6">
        <v>5.4460553999999997</v>
      </c>
      <c r="E84" s="6">
        <v>6.6445460000000001</v>
      </c>
      <c r="F84" s="6">
        <v>6.01</v>
      </c>
      <c r="G84" s="6">
        <v>6.68</v>
      </c>
      <c r="H84" s="7">
        <v>6.53</v>
      </c>
      <c r="R84" t="str">
        <f t="shared" si="7"/>
        <v xml:space="preserve">Oktober </v>
      </c>
      <c r="S84">
        <f t="shared" si="8"/>
        <v>1996</v>
      </c>
      <c r="T84" t="str">
        <f t="shared" si="9"/>
        <v>Oktober  1996</v>
      </c>
    </row>
    <row r="85" spans="2:20" x14ac:dyDescent="0.25">
      <c r="B85" s="14" t="str">
        <f t="shared" si="6"/>
        <v>November 1996</v>
      </c>
      <c r="C85" s="6">
        <v>7.2764199999999999</v>
      </c>
      <c r="D85" s="6">
        <v>5.3573760000000004</v>
      </c>
      <c r="E85" s="6">
        <v>6.43</v>
      </c>
      <c r="F85" s="6">
        <v>5.86</v>
      </c>
      <c r="G85" s="6">
        <v>6.43</v>
      </c>
      <c r="H85" s="7">
        <v>6.2</v>
      </c>
      <c r="R85" t="str">
        <f t="shared" si="7"/>
        <v>November</v>
      </c>
      <c r="S85">
        <f t="shared" si="8"/>
        <v>1996</v>
      </c>
      <c r="T85" t="str">
        <f t="shared" si="9"/>
        <v>November 1996</v>
      </c>
    </row>
    <row r="86" spans="2:20" x14ac:dyDescent="0.25">
      <c r="B86" s="14" t="str">
        <f t="shared" si="6"/>
        <v>Dezember 1996</v>
      </c>
      <c r="C86" s="6">
        <v>7.2408000000000001</v>
      </c>
      <c r="D86" s="6">
        <v>5.3021908</v>
      </c>
      <c r="E86" s="6">
        <v>6.33</v>
      </c>
      <c r="F86" s="6">
        <v>5.79</v>
      </c>
      <c r="G86" s="6">
        <v>6.31</v>
      </c>
      <c r="H86" s="7">
        <v>6.3</v>
      </c>
      <c r="R86" t="str">
        <f t="shared" si="7"/>
        <v>Dezember</v>
      </c>
      <c r="S86">
        <f t="shared" si="8"/>
        <v>1996</v>
      </c>
      <c r="T86" t="str">
        <f t="shared" si="9"/>
        <v>Dezember 1996</v>
      </c>
    </row>
    <row r="87" spans="2:20" x14ac:dyDescent="0.25">
      <c r="B87" s="14" t="str">
        <f t="shared" si="6"/>
        <v>Januar 1997</v>
      </c>
      <c r="C87" s="6">
        <v>7.3638095999999997</v>
      </c>
      <c r="D87" s="6">
        <v>5.2662415999999999</v>
      </c>
      <c r="E87" s="6">
        <v>6.23</v>
      </c>
      <c r="F87" s="6">
        <v>5.8</v>
      </c>
      <c r="G87" s="6">
        <v>6.23</v>
      </c>
      <c r="H87" s="7">
        <v>6.58</v>
      </c>
      <c r="R87" t="str">
        <f t="shared" si="7"/>
        <v>Januar</v>
      </c>
      <c r="S87">
        <f t="shared" si="8"/>
        <v>1997</v>
      </c>
      <c r="T87" t="str">
        <f t="shared" si="9"/>
        <v>Januar 1997</v>
      </c>
    </row>
    <row r="88" spans="2:20" x14ac:dyDescent="0.25">
      <c r="B88" s="14" t="str">
        <f t="shared" si="6"/>
        <v>Feburar 1997</v>
      </c>
      <c r="C88" s="6">
        <v>7.2249600000000003</v>
      </c>
      <c r="D88" s="6">
        <v>5.0187840000000001</v>
      </c>
      <c r="E88" s="6">
        <v>6.06</v>
      </c>
      <c r="F88" s="6">
        <v>5.55</v>
      </c>
      <c r="G88" s="6">
        <v>6.06</v>
      </c>
      <c r="H88" s="7">
        <v>6.42</v>
      </c>
      <c r="R88" t="str">
        <f t="shared" si="7"/>
        <v>Feburar</v>
      </c>
      <c r="S88">
        <f t="shared" si="8"/>
        <v>1997</v>
      </c>
      <c r="T88" t="str">
        <f t="shared" si="9"/>
        <v>Feburar 1997</v>
      </c>
    </row>
    <row r="89" spans="2:20" x14ac:dyDescent="0.25">
      <c r="B89" s="14" t="str">
        <f t="shared" si="6"/>
        <v>März 1997</v>
      </c>
      <c r="C89" s="6">
        <v>7.51952</v>
      </c>
      <c r="D89" s="6">
        <v>5.2328954000000003</v>
      </c>
      <c r="E89" s="6">
        <v>6.32</v>
      </c>
      <c r="F89" s="6">
        <v>5.71</v>
      </c>
      <c r="G89" s="6">
        <v>6.32</v>
      </c>
      <c r="H89" s="7">
        <v>6.69</v>
      </c>
      <c r="R89" t="str">
        <f t="shared" si="7"/>
        <v>März</v>
      </c>
      <c r="S89">
        <f t="shared" si="8"/>
        <v>1997</v>
      </c>
      <c r="T89" t="str">
        <f t="shared" si="9"/>
        <v>März 1997</v>
      </c>
    </row>
    <row r="90" spans="2:20" x14ac:dyDescent="0.25">
      <c r="B90" s="14" t="str">
        <f t="shared" si="6"/>
        <v>April  1997</v>
      </c>
      <c r="C90" s="6">
        <v>7.6951619999999998</v>
      </c>
      <c r="D90" s="6">
        <v>5.3184925999999999</v>
      </c>
      <c r="E90" s="6">
        <v>6.39</v>
      </c>
      <c r="F90" s="6">
        <v>5.87</v>
      </c>
      <c r="G90" s="6">
        <v>6.39</v>
      </c>
      <c r="H90" s="7">
        <v>6.89</v>
      </c>
      <c r="R90" t="str">
        <f t="shared" si="7"/>
        <v xml:space="preserve">April </v>
      </c>
      <c r="S90">
        <f t="shared" si="8"/>
        <v>1997</v>
      </c>
      <c r="T90" t="str">
        <f t="shared" si="9"/>
        <v>April  1997</v>
      </c>
    </row>
    <row r="91" spans="2:20" x14ac:dyDescent="0.25">
      <c r="B91" s="14" t="str">
        <f t="shared" si="6"/>
        <v>Mai 1997</v>
      </c>
      <c r="C91" s="6">
        <v>7.2584799999999996</v>
      </c>
      <c r="D91" s="6">
        <v>5.2037763999999997</v>
      </c>
      <c r="E91" s="6">
        <v>6.18</v>
      </c>
      <c r="F91" s="6">
        <v>5.76</v>
      </c>
      <c r="G91" s="6">
        <v>6.18</v>
      </c>
      <c r="H91" s="7">
        <v>6.71</v>
      </c>
      <c r="R91" t="str">
        <f t="shared" si="7"/>
        <v>Mai</v>
      </c>
      <c r="S91">
        <f t="shared" si="8"/>
        <v>1997</v>
      </c>
      <c r="T91" t="str">
        <f t="shared" si="9"/>
        <v>Mai 1997</v>
      </c>
    </row>
    <row r="92" spans="2:20" x14ac:dyDescent="0.25">
      <c r="B92" s="14" t="str">
        <f t="shared" si="6"/>
        <v>Juni 1997</v>
      </c>
      <c r="C92" s="6">
        <v>7.1323600000000003</v>
      </c>
      <c r="D92" s="6">
        <v>5.1315569999999999</v>
      </c>
      <c r="E92" s="6">
        <v>6.09</v>
      </c>
      <c r="F92" s="6">
        <v>5.72</v>
      </c>
      <c r="G92" s="6">
        <v>6.09</v>
      </c>
      <c r="H92" s="7">
        <v>6.49</v>
      </c>
      <c r="R92" t="str">
        <f t="shared" si="7"/>
        <v>Juni</v>
      </c>
      <c r="S92">
        <f t="shared" si="8"/>
        <v>1997</v>
      </c>
      <c r="T92" t="str">
        <f t="shared" si="9"/>
        <v>Juni 1997</v>
      </c>
    </row>
    <row r="93" spans="2:20" x14ac:dyDescent="0.25">
      <c r="B93" s="14" t="str">
        <f t="shared" si="6"/>
        <v>Juli 1997</v>
      </c>
      <c r="C93" s="6">
        <v>6.6760872000000004</v>
      </c>
      <c r="D93" s="6">
        <v>5.0250143999999999</v>
      </c>
      <c r="E93" s="6">
        <v>5.95</v>
      </c>
      <c r="F93" s="6">
        <v>5.56</v>
      </c>
      <c r="G93" s="6">
        <v>5.83</v>
      </c>
      <c r="H93" s="7">
        <v>6.22</v>
      </c>
      <c r="R93" t="str">
        <f t="shared" si="7"/>
        <v>Juli</v>
      </c>
      <c r="S93">
        <f t="shared" si="8"/>
        <v>1997</v>
      </c>
      <c r="T93" t="str">
        <f t="shared" si="9"/>
        <v>Juli 1997</v>
      </c>
    </row>
    <row r="94" spans="2:20" x14ac:dyDescent="0.25">
      <c r="B94" s="14" t="str">
        <f t="shared" si="6"/>
        <v>August  1997</v>
      </c>
      <c r="C94" s="6">
        <v>6.7307616000000001</v>
      </c>
      <c r="D94" s="6">
        <v>5.1373753999999998</v>
      </c>
      <c r="E94" s="6">
        <v>5.9945000000000004</v>
      </c>
      <c r="F94" s="6">
        <v>5.66</v>
      </c>
      <c r="G94" s="6">
        <v>5.94</v>
      </c>
      <c r="H94" s="7">
        <v>6.3</v>
      </c>
      <c r="R94" t="str">
        <f t="shared" si="7"/>
        <v xml:space="preserve">August </v>
      </c>
      <c r="S94">
        <f t="shared" si="8"/>
        <v>1997</v>
      </c>
      <c r="T94" t="str">
        <f t="shared" si="9"/>
        <v>August  1997</v>
      </c>
    </row>
    <row r="95" spans="2:20" x14ac:dyDescent="0.25">
      <c r="B95" s="14" t="str">
        <f t="shared" si="6"/>
        <v>September 1997</v>
      </c>
      <c r="C95" s="6">
        <v>6.4683200000000003</v>
      </c>
      <c r="D95" s="6">
        <v>5.0938106000000003</v>
      </c>
      <c r="E95" s="6">
        <v>5.8761910000000004</v>
      </c>
      <c r="F95" s="6">
        <v>5.59</v>
      </c>
      <c r="G95" s="6">
        <v>5.66</v>
      </c>
      <c r="H95" s="7">
        <v>6.21</v>
      </c>
      <c r="R95" t="str">
        <f t="shared" si="7"/>
        <v>September</v>
      </c>
      <c r="S95">
        <f t="shared" si="8"/>
        <v>1997</v>
      </c>
      <c r="T95" t="str">
        <f t="shared" si="9"/>
        <v>September 1997</v>
      </c>
    </row>
    <row r="96" spans="2:20" x14ac:dyDescent="0.25">
      <c r="B96" s="14" t="str">
        <f t="shared" si="6"/>
        <v>Oktober  1997</v>
      </c>
      <c r="C96" s="6">
        <v>6.2781799999999999</v>
      </c>
      <c r="D96" s="6">
        <v>5.1447108000000004</v>
      </c>
      <c r="E96" s="6">
        <v>5.75</v>
      </c>
      <c r="F96" s="6">
        <v>5.58</v>
      </c>
      <c r="G96" s="6">
        <v>5.75</v>
      </c>
      <c r="H96" s="7">
        <v>6.03</v>
      </c>
      <c r="R96" t="str">
        <f t="shared" si="7"/>
        <v xml:space="preserve">Oktober </v>
      </c>
      <c r="S96">
        <f t="shared" si="8"/>
        <v>1997</v>
      </c>
      <c r="T96" t="str">
        <f t="shared" si="9"/>
        <v>Oktober  1997</v>
      </c>
    </row>
    <row r="97" spans="2:20" x14ac:dyDescent="0.25">
      <c r="B97" s="14" t="str">
        <f t="shared" si="6"/>
        <v>November 1997</v>
      </c>
      <c r="C97" s="6">
        <v>6.3647999999999998</v>
      </c>
      <c r="D97" s="6">
        <v>5.0803452</v>
      </c>
      <c r="E97" s="6">
        <v>5.72</v>
      </c>
      <c r="F97" s="6">
        <v>5.56</v>
      </c>
      <c r="G97" s="6">
        <v>5.59</v>
      </c>
      <c r="H97" s="7">
        <v>5.88</v>
      </c>
      <c r="R97" t="str">
        <f t="shared" si="7"/>
        <v>November</v>
      </c>
      <c r="S97">
        <f t="shared" si="8"/>
        <v>1997</v>
      </c>
      <c r="T97" t="str">
        <f t="shared" si="9"/>
        <v>November 1997</v>
      </c>
    </row>
    <row r="98" spans="2:20" x14ac:dyDescent="0.25">
      <c r="B98" s="14" t="str">
        <f t="shared" si="6"/>
        <v>Dezember 1997</v>
      </c>
      <c r="C98" s="6">
        <v>6.1860184</v>
      </c>
      <c r="D98" s="6">
        <v>4.8488715999999998</v>
      </c>
      <c r="E98" s="6">
        <v>5.5</v>
      </c>
      <c r="F98" s="6">
        <v>5.33</v>
      </c>
      <c r="G98" s="6">
        <v>5.46</v>
      </c>
      <c r="H98" s="7">
        <v>5.81</v>
      </c>
      <c r="R98" t="str">
        <f t="shared" si="7"/>
        <v>Dezember</v>
      </c>
      <c r="S98">
        <f t="shared" si="8"/>
        <v>1997</v>
      </c>
      <c r="T98" t="str">
        <f t="shared" si="9"/>
        <v>Dezember 1997</v>
      </c>
    </row>
    <row r="99" spans="2:20" x14ac:dyDescent="0.25">
      <c r="B99" s="14" t="str">
        <f t="shared" si="6"/>
        <v>Januar 1998</v>
      </c>
      <c r="C99" s="6">
        <v>5.8643599999999996</v>
      </c>
      <c r="D99" s="6">
        <v>4.6727999999999996</v>
      </c>
      <c r="E99" s="6">
        <v>5.3</v>
      </c>
      <c r="F99" s="6">
        <v>5.1100000000000003</v>
      </c>
      <c r="G99" s="6">
        <v>5.22</v>
      </c>
      <c r="H99" s="7">
        <v>5.54</v>
      </c>
      <c r="R99" t="str">
        <f t="shared" si="7"/>
        <v>Januar</v>
      </c>
      <c r="S99">
        <f t="shared" si="8"/>
        <v>1998</v>
      </c>
      <c r="T99" t="str">
        <f t="shared" si="9"/>
        <v>Januar 1998</v>
      </c>
    </row>
    <row r="100" spans="2:20" x14ac:dyDescent="0.25">
      <c r="B100" s="14" t="str">
        <f t="shared" si="6"/>
        <v>Feburar 1998</v>
      </c>
      <c r="C100" s="6">
        <v>5.9188200000000002</v>
      </c>
      <c r="D100" s="6">
        <v>4.5848000000000004</v>
      </c>
      <c r="E100" s="6">
        <v>5.18</v>
      </c>
      <c r="F100" s="6">
        <v>4.99</v>
      </c>
      <c r="G100" s="6">
        <v>5.12</v>
      </c>
      <c r="H100" s="7">
        <v>5.57</v>
      </c>
      <c r="R100" t="str">
        <f t="shared" si="7"/>
        <v>Feburar</v>
      </c>
      <c r="S100">
        <f t="shared" si="8"/>
        <v>1998</v>
      </c>
      <c r="T100" t="str">
        <f t="shared" si="9"/>
        <v>Feburar 1998</v>
      </c>
    </row>
    <row r="101" spans="2:20" x14ac:dyDescent="0.25">
      <c r="B101" s="14" t="str">
        <f t="shared" si="6"/>
        <v>März 1998</v>
      </c>
      <c r="C101" s="6">
        <v>5.8903999999999996</v>
      </c>
      <c r="D101" s="6">
        <v>4.5418000000000003</v>
      </c>
      <c r="E101" s="6">
        <v>5.07</v>
      </c>
      <c r="F101" s="6">
        <v>4.9000000000000004</v>
      </c>
      <c r="G101" s="6">
        <v>5.01</v>
      </c>
      <c r="H101" s="7">
        <v>5.65</v>
      </c>
      <c r="R101" t="str">
        <f t="shared" si="7"/>
        <v>März</v>
      </c>
      <c r="S101">
        <f t="shared" si="8"/>
        <v>1998</v>
      </c>
      <c r="T101" t="str">
        <f t="shared" si="9"/>
        <v>März 1998</v>
      </c>
    </row>
    <row r="102" spans="2:20" x14ac:dyDescent="0.25">
      <c r="B102" s="14" t="str">
        <f t="shared" si="6"/>
        <v>April  1998</v>
      </c>
      <c r="C102" s="6">
        <v>5.7129799999999999</v>
      </c>
      <c r="D102" s="6">
        <v>4.5888</v>
      </c>
      <c r="E102" s="6">
        <v>5.0634499999999996</v>
      </c>
      <c r="F102" s="6">
        <v>4.9000000000000004</v>
      </c>
      <c r="G102" s="6">
        <v>5</v>
      </c>
      <c r="H102" s="7">
        <v>5.64</v>
      </c>
      <c r="R102" t="str">
        <f t="shared" si="7"/>
        <v xml:space="preserve">April </v>
      </c>
      <c r="S102">
        <f t="shared" si="8"/>
        <v>1998</v>
      </c>
      <c r="T102" t="str">
        <f t="shared" si="9"/>
        <v>April  1998</v>
      </c>
    </row>
    <row r="103" spans="2:20" x14ac:dyDescent="0.25">
      <c r="B103" s="14" t="str">
        <f t="shared" si="6"/>
        <v>Mai 1998</v>
      </c>
      <c r="C103" s="6">
        <v>5.6929600000000002</v>
      </c>
      <c r="D103" s="6">
        <v>4.6037999999999997</v>
      </c>
      <c r="E103" s="6">
        <v>5.09</v>
      </c>
      <c r="F103" s="6">
        <v>4.96</v>
      </c>
      <c r="G103" s="6">
        <v>5.0599999999999996</v>
      </c>
      <c r="H103" s="7">
        <v>5.65</v>
      </c>
      <c r="R103" t="str">
        <f t="shared" si="7"/>
        <v>Mai</v>
      </c>
      <c r="S103">
        <f t="shared" si="8"/>
        <v>1998</v>
      </c>
      <c r="T103" t="str">
        <f t="shared" si="9"/>
        <v>Mai 1998</v>
      </c>
    </row>
    <row r="104" spans="2:20" x14ac:dyDescent="0.25">
      <c r="B104" s="14" t="str">
        <f t="shared" si="6"/>
        <v>Juni 1998</v>
      </c>
      <c r="C104" s="6">
        <v>5.615812</v>
      </c>
      <c r="D104" s="6">
        <v>4.5015999999999998</v>
      </c>
      <c r="E104" s="6">
        <v>4.97</v>
      </c>
      <c r="F104" s="6">
        <v>4.8</v>
      </c>
      <c r="G104" s="6">
        <v>4.91</v>
      </c>
      <c r="H104" s="7">
        <v>5.5</v>
      </c>
      <c r="R104" t="str">
        <f t="shared" si="7"/>
        <v>Juni</v>
      </c>
      <c r="S104">
        <f t="shared" si="8"/>
        <v>1998</v>
      </c>
      <c r="T104" t="str">
        <f t="shared" si="9"/>
        <v>Juni 1998</v>
      </c>
    </row>
    <row r="105" spans="2:20" x14ac:dyDescent="0.25">
      <c r="B105" s="14" t="str">
        <f t="shared" si="6"/>
        <v>Juli 1998</v>
      </c>
      <c r="C105" s="6">
        <v>5.5834232000000004</v>
      </c>
      <c r="D105" s="6">
        <v>4.3819999999999997</v>
      </c>
      <c r="E105" s="6">
        <v>4.88</v>
      </c>
      <c r="F105" s="6">
        <v>4.68</v>
      </c>
      <c r="G105" s="6">
        <v>4.82</v>
      </c>
      <c r="H105" s="7">
        <v>5.46</v>
      </c>
      <c r="R105" t="str">
        <f t="shared" si="7"/>
        <v>Juli</v>
      </c>
      <c r="S105">
        <f t="shared" si="8"/>
        <v>1998</v>
      </c>
      <c r="T105" t="str">
        <f t="shared" si="9"/>
        <v>Juli 1998</v>
      </c>
    </row>
    <row r="106" spans="2:20" x14ac:dyDescent="0.25">
      <c r="B106" s="14" t="str">
        <f t="shared" si="6"/>
        <v>August  1998</v>
      </c>
      <c r="C106" s="6">
        <v>5.5841941999999998</v>
      </c>
      <c r="D106" s="6">
        <v>4.1336000000000004</v>
      </c>
      <c r="E106" s="6">
        <v>4.68</v>
      </c>
      <c r="F106" s="6">
        <v>4.42</v>
      </c>
      <c r="G106" s="6">
        <v>4.59</v>
      </c>
      <c r="H106" s="7">
        <v>5.34</v>
      </c>
      <c r="R106" t="str">
        <f t="shared" si="7"/>
        <v xml:space="preserve">August </v>
      </c>
      <c r="S106">
        <f t="shared" si="8"/>
        <v>1998</v>
      </c>
      <c r="T106" t="str">
        <f t="shared" si="9"/>
        <v>August  1998</v>
      </c>
    </row>
    <row r="107" spans="2:20" x14ac:dyDescent="0.25">
      <c r="B107" s="14" t="str">
        <f t="shared" si="6"/>
        <v>September 1998</v>
      </c>
      <c r="C107" s="6">
        <v>5.3647271999999999</v>
      </c>
      <c r="D107" s="6">
        <v>3.8652000000000002</v>
      </c>
      <c r="E107" s="6">
        <v>4.45</v>
      </c>
      <c r="F107" s="6">
        <v>4.0599999999999996</v>
      </c>
      <c r="G107" s="6">
        <v>4.2699999999999996</v>
      </c>
      <c r="H107" s="7">
        <v>4.8099999999999996</v>
      </c>
      <c r="R107" t="str">
        <f t="shared" si="7"/>
        <v>September</v>
      </c>
      <c r="S107">
        <f t="shared" si="8"/>
        <v>1998</v>
      </c>
      <c r="T107" t="str">
        <f t="shared" si="9"/>
        <v>September 1998</v>
      </c>
    </row>
    <row r="108" spans="2:20" x14ac:dyDescent="0.25">
      <c r="B108" s="14" t="str">
        <f t="shared" si="6"/>
        <v>Oktober  1998</v>
      </c>
      <c r="C108" s="6">
        <v>5.1011199999999999</v>
      </c>
      <c r="D108" s="6">
        <v>3.8308</v>
      </c>
      <c r="E108" s="6">
        <v>4.4279520000000003</v>
      </c>
      <c r="F108" s="6">
        <v>4.0599999999999996</v>
      </c>
      <c r="G108" s="6">
        <v>4.25</v>
      </c>
      <c r="H108" s="7">
        <v>4.53</v>
      </c>
      <c r="R108" t="str">
        <f t="shared" si="7"/>
        <v xml:space="preserve">Oktober </v>
      </c>
      <c r="S108">
        <f t="shared" si="8"/>
        <v>1998</v>
      </c>
      <c r="T108" t="str">
        <f t="shared" si="9"/>
        <v>Oktober  1998</v>
      </c>
    </row>
    <row r="109" spans="2:20" x14ac:dyDescent="0.25">
      <c r="B109" s="14" t="str">
        <f t="shared" si="6"/>
        <v>November 1998</v>
      </c>
      <c r="C109" s="6">
        <v>5.2312000000000003</v>
      </c>
      <c r="D109" s="6">
        <v>3.8277999999999999</v>
      </c>
      <c r="E109" s="6">
        <v>4.4056839999999999</v>
      </c>
      <c r="F109" s="6">
        <v>4.12</v>
      </c>
      <c r="G109" s="6">
        <v>4.24</v>
      </c>
      <c r="H109" s="7">
        <v>4.83</v>
      </c>
      <c r="R109" t="str">
        <f t="shared" si="7"/>
        <v>November</v>
      </c>
      <c r="S109">
        <f t="shared" si="8"/>
        <v>1998</v>
      </c>
      <c r="T109" t="str">
        <f t="shared" si="9"/>
        <v>November 1998</v>
      </c>
    </row>
    <row r="110" spans="2:20" x14ac:dyDescent="0.25">
      <c r="B110" s="14" t="str">
        <f t="shared" si="6"/>
        <v>Dezember 1998</v>
      </c>
      <c r="C110" s="6">
        <v>4.9639047999999999</v>
      </c>
      <c r="D110" s="6">
        <v>3.63</v>
      </c>
      <c r="E110" s="6">
        <v>4.0756500000000004</v>
      </c>
      <c r="F110" s="6">
        <v>3.86</v>
      </c>
      <c r="G110" s="6">
        <v>3.95</v>
      </c>
      <c r="H110" s="7">
        <v>4.6500000000000004</v>
      </c>
      <c r="R110" t="str">
        <f t="shared" si="7"/>
        <v>Dezember</v>
      </c>
      <c r="S110">
        <f t="shared" si="8"/>
        <v>1998</v>
      </c>
      <c r="T110" t="str">
        <f t="shared" si="9"/>
        <v>Dezember 1998</v>
      </c>
    </row>
    <row r="111" spans="2:20" x14ac:dyDescent="0.25">
      <c r="B111" s="14" t="str">
        <f t="shared" si="6"/>
        <v>Januar 1999</v>
      </c>
      <c r="C111" s="6">
        <v>5.0335789999999996</v>
      </c>
      <c r="D111" s="6">
        <v>3.4710000000000001</v>
      </c>
      <c r="E111" s="6">
        <v>3.9</v>
      </c>
      <c r="F111" s="6">
        <v>3.7</v>
      </c>
      <c r="G111" s="6">
        <v>3.8220000000000001</v>
      </c>
      <c r="H111" s="7">
        <v>4.72</v>
      </c>
      <c r="R111" t="str">
        <f t="shared" si="7"/>
        <v>Januar</v>
      </c>
      <c r="S111">
        <f t="shared" si="8"/>
        <v>1999</v>
      </c>
      <c r="T111" t="str">
        <f t="shared" si="9"/>
        <v>Januar 1999</v>
      </c>
    </row>
    <row r="112" spans="2:20" x14ac:dyDescent="0.25">
      <c r="B112" s="14" t="str">
        <f t="shared" si="6"/>
        <v>Feburar 1999</v>
      </c>
      <c r="C112" s="6">
        <v>5.1592000000000002</v>
      </c>
      <c r="D112" s="6">
        <v>3.59</v>
      </c>
      <c r="E112" s="6">
        <v>4.04</v>
      </c>
      <c r="F112" s="6">
        <v>3.85</v>
      </c>
      <c r="G112" s="6">
        <v>3.9742000000000002</v>
      </c>
      <c r="H112" s="7">
        <v>5</v>
      </c>
      <c r="R112" t="str">
        <f t="shared" si="7"/>
        <v>Feburar</v>
      </c>
      <c r="S112">
        <f t="shared" si="8"/>
        <v>1999</v>
      </c>
      <c r="T112" t="str">
        <f t="shared" si="9"/>
        <v>Feburar 1999</v>
      </c>
    </row>
    <row r="113" spans="2:20" x14ac:dyDescent="0.25">
      <c r="B113" s="14" t="str">
        <f t="shared" si="6"/>
        <v>März 1999</v>
      </c>
      <c r="C113" s="6">
        <v>5.2893043999999998</v>
      </c>
      <c r="D113" s="6">
        <v>3.7528000000000001</v>
      </c>
      <c r="E113" s="6">
        <v>4.26</v>
      </c>
      <c r="F113" s="6">
        <v>4.04</v>
      </c>
      <c r="G113" s="6">
        <v>4.181</v>
      </c>
      <c r="H113" s="7">
        <v>5.23</v>
      </c>
      <c r="R113" t="str">
        <f t="shared" si="7"/>
        <v>März</v>
      </c>
      <c r="S113">
        <f t="shared" si="8"/>
        <v>1999</v>
      </c>
      <c r="T113" t="str">
        <f t="shared" si="9"/>
        <v>März 1999</v>
      </c>
    </row>
    <row r="114" spans="2:20" x14ac:dyDescent="0.25">
      <c r="B114" s="14" t="str">
        <f t="shared" si="6"/>
        <v>April  1999</v>
      </c>
      <c r="C114" s="6">
        <v>5.2154999999999996</v>
      </c>
      <c r="D114" s="6">
        <v>3.5868000000000002</v>
      </c>
      <c r="E114" s="6">
        <v>4.0863500000000004</v>
      </c>
      <c r="F114" s="6">
        <v>3.85</v>
      </c>
      <c r="G114" s="6">
        <v>4.0407000000000002</v>
      </c>
      <c r="H114" s="7">
        <v>5.18</v>
      </c>
      <c r="R114" t="str">
        <f t="shared" si="7"/>
        <v xml:space="preserve">April </v>
      </c>
      <c r="S114">
        <f t="shared" si="8"/>
        <v>1999</v>
      </c>
      <c r="T114" t="str">
        <f t="shared" si="9"/>
        <v>April  1999</v>
      </c>
    </row>
    <row r="115" spans="2:20" x14ac:dyDescent="0.25">
      <c r="B115" s="14" t="str">
        <f t="shared" si="6"/>
        <v>Mai 1999</v>
      </c>
      <c r="C115" s="6">
        <v>5.6071428000000001</v>
      </c>
      <c r="D115" s="6">
        <v>3.7519999999999998</v>
      </c>
      <c r="E115" s="6">
        <v>4.29</v>
      </c>
      <c r="F115" s="6">
        <v>4.01</v>
      </c>
      <c r="G115" s="6">
        <v>4.2049000000000003</v>
      </c>
      <c r="H115" s="7">
        <v>5.54</v>
      </c>
      <c r="R115" t="str">
        <f t="shared" si="7"/>
        <v>Mai</v>
      </c>
      <c r="S115">
        <f t="shared" si="8"/>
        <v>1999</v>
      </c>
      <c r="T115" t="str">
        <f t="shared" si="9"/>
        <v>Mai 1999</v>
      </c>
    </row>
    <row r="116" spans="2:20" x14ac:dyDescent="0.25">
      <c r="B116" s="14" t="str">
        <f t="shared" si="6"/>
        <v>Juni 1999</v>
      </c>
      <c r="C116" s="6">
        <v>5.9613332000000003</v>
      </c>
      <c r="D116" s="6">
        <v>4.0754000000000001</v>
      </c>
      <c r="E116" s="6">
        <v>4.6399999999999997</v>
      </c>
      <c r="F116" s="6">
        <v>4.3600000000000003</v>
      </c>
      <c r="G116" s="6">
        <v>4.5266999999999999</v>
      </c>
      <c r="H116" s="7">
        <v>5.9</v>
      </c>
      <c r="R116" t="str">
        <f t="shared" si="7"/>
        <v>Juni</v>
      </c>
      <c r="S116">
        <f t="shared" si="8"/>
        <v>1999</v>
      </c>
      <c r="T116" t="str">
        <f t="shared" si="9"/>
        <v>Juni 1999</v>
      </c>
    </row>
    <row r="117" spans="2:20" x14ac:dyDescent="0.25">
      <c r="B117" s="14" t="str">
        <f t="shared" si="6"/>
        <v>Juli 1999</v>
      </c>
      <c r="C117" s="6">
        <v>5.8751818</v>
      </c>
      <c r="D117" s="6">
        <v>4.3528000000000002</v>
      </c>
      <c r="E117" s="6">
        <v>4.9400000000000004</v>
      </c>
      <c r="F117" s="6">
        <v>4.68</v>
      </c>
      <c r="G117" s="6">
        <v>4.8562000000000003</v>
      </c>
      <c r="H117" s="7">
        <v>5.79</v>
      </c>
      <c r="R117" t="str">
        <f t="shared" si="7"/>
        <v>Juli</v>
      </c>
      <c r="S117">
        <f t="shared" si="8"/>
        <v>1999</v>
      </c>
      <c r="T117" t="str">
        <f t="shared" si="9"/>
        <v>Juli 1999</v>
      </c>
    </row>
    <row r="118" spans="2:20" x14ac:dyDescent="0.25">
      <c r="B118" s="14" t="str">
        <f t="shared" si="6"/>
        <v>August  1999</v>
      </c>
      <c r="C118" s="6">
        <v>6.0439999999999996</v>
      </c>
      <c r="D118" s="6">
        <v>4.5377999999999998</v>
      </c>
      <c r="E118" s="6">
        <v>5.1734090000000004</v>
      </c>
      <c r="F118" s="6">
        <v>4.88</v>
      </c>
      <c r="G118" s="6">
        <v>5.0606</v>
      </c>
      <c r="H118" s="7">
        <v>5.94</v>
      </c>
      <c r="R118" t="str">
        <f t="shared" si="7"/>
        <v xml:space="preserve">August </v>
      </c>
      <c r="S118">
        <f t="shared" si="8"/>
        <v>1999</v>
      </c>
      <c r="T118" t="str">
        <f t="shared" si="9"/>
        <v>August  1999</v>
      </c>
    </row>
    <row r="119" spans="2:20" x14ac:dyDescent="0.25">
      <c r="B119" s="14" t="str">
        <f t="shared" si="6"/>
        <v>September 1999</v>
      </c>
      <c r="C119" s="6">
        <v>6.0922726000000003</v>
      </c>
      <c r="D119" s="6">
        <v>4.7173999999999996</v>
      </c>
      <c r="E119" s="6">
        <v>5.34</v>
      </c>
      <c r="F119" s="6">
        <v>5.04</v>
      </c>
      <c r="G119" s="6">
        <v>5.2352999999999996</v>
      </c>
      <c r="H119" s="7">
        <v>5.92</v>
      </c>
      <c r="R119" t="str">
        <f t="shared" si="7"/>
        <v>September</v>
      </c>
      <c r="S119">
        <f t="shared" si="8"/>
        <v>1999</v>
      </c>
      <c r="T119" t="str">
        <f t="shared" si="9"/>
        <v>September 1999</v>
      </c>
    </row>
    <row r="120" spans="2:20" x14ac:dyDescent="0.25">
      <c r="B120" s="14" t="str">
        <f t="shared" si="6"/>
        <v>Oktober  1999</v>
      </c>
      <c r="C120" s="6">
        <v>6.3373334000000003</v>
      </c>
      <c r="D120" s="6">
        <v>4.9569999999999999</v>
      </c>
      <c r="E120" s="6">
        <v>5.5640000000000001</v>
      </c>
      <c r="F120" s="6">
        <v>5.29</v>
      </c>
      <c r="G120" s="6">
        <v>5.4715999999999996</v>
      </c>
      <c r="H120" s="7">
        <v>6.11</v>
      </c>
      <c r="R120" t="str">
        <f t="shared" si="7"/>
        <v xml:space="preserve">Oktober </v>
      </c>
      <c r="S120">
        <f t="shared" si="8"/>
        <v>1999</v>
      </c>
      <c r="T120" t="str">
        <f t="shared" si="9"/>
        <v>Oktober  1999</v>
      </c>
    </row>
    <row r="121" spans="2:20" x14ac:dyDescent="0.25">
      <c r="B121" s="14" t="str">
        <f t="shared" si="6"/>
        <v>November 1999</v>
      </c>
      <c r="C121" s="6">
        <v>6.1390824000000004</v>
      </c>
      <c r="D121" s="6">
        <v>4.7699999999999996</v>
      </c>
      <c r="E121" s="6">
        <v>5.3</v>
      </c>
      <c r="F121" s="6">
        <v>5.04</v>
      </c>
      <c r="G121" s="6">
        <v>5.1841999999999997</v>
      </c>
      <c r="H121" s="7">
        <v>6.03</v>
      </c>
      <c r="R121" t="str">
        <f t="shared" si="7"/>
        <v>November</v>
      </c>
      <c r="S121">
        <f t="shared" si="8"/>
        <v>1999</v>
      </c>
      <c r="T121" t="str">
        <f t="shared" si="9"/>
        <v>November 1999</v>
      </c>
    </row>
    <row r="122" spans="2:20" x14ac:dyDescent="0.25">
      <c r="B122" s="14" t="str">
        <f t="shared" si="6"/>
        <v>Dezember 1999</v>
      </c>
      <c r="C122" s="6">
        <v>6.3714285999999998</v>
      </c>
      <c r="D122" s="6">
        <v>4.8433999999999999</v>
      </c>
      <c r="E122" s="6">
        <v>5.3890000000000002</v>
      </c>
      <c r="F122" s="6">
        <v>5.15</v>
      </c>
      <c r="G122" s="6">
        <v>5.3044000000000002</v>
      </c>
      <c r="H122" s="7">
        <v>6.28</v>
      </c>
      <c r="R122" t="str">
        <f t="shared" si="7"/>
        <v>Dezember</v>
      </c>
      <c r="S122">
        <f t="shared" si="8"/>
        <v>1999</v>
      </c>
      <c r="T122" t="str">
        <f t="shared" si="9"/>
        <v>Dezember 1999</v>
      </c>
    </row>
    <row r="123" spans="2:20" x14ac:dyDescent="0.25">
      <c r="B123" s="14" t="str">
        <f t="shared" si="6"/>
        <v>Januar 2000</v>
      </c>
      <c r="C123" s="6">
        <v>6.763579</v>
      </c>
      <c r="D123" s="6">
        <v>5.1887999999999996</v>
      </c>
      <c r="E123" s="6">
        <v>5.78</v>
      </c>
      <c r="F123" s="6">
        <v>5.54</v>
      </c>
      <c r="G123" s="6">
        <v>5.6985000000000001</v>
      </c>
      <c r="H123" s="7">
        <v>6.66</v>
      </c>
      <c r="R123" t="str">
        <f t="shared" si="7"/>
        <v>Januar</v>
      </c>
      <c r="S123">
        <f t="shared" si="8"/>
        <v>2000</v>
      </c>
      <c r="T123" t="str">
        <f t="shared" si="9"/>
        <v>Januar 2000</v>
      </c>
    </row>
    <row r="124" spans="2:20" x14ac:dyDescent="0.25">
      <c r="B124" s="14" t="str">
        <f t="shared" si="6"/>
        <v>Feburar 2000</v>
      </c>
      <c r="C124" s="6">
        <v>6.6075238000000001</v>
      </c>
      <c r="D124" s="6">
        <v>5.1816000000000004</v>
      </c>
      <c r="E124" s="6">
        <v>5.75</v>
      </c>
      <c r="F124" s="6">
        <v>5.51</v>
      </c>
      <c r="G124" s="6">
        <v>5.6635999999999997</v>
      </c>
      <c r="H124" s="7">
        <v>6.52</v>
      </c>
      <c r="R124" t="str">
        <f t="shared" si="7"/>
        <v>Feburar</v>
      </c>
      <c r="S124">
        <f t="shared" si="8"/>
        <v>2000</v>
      </c>
      <c r="T124" t="str">
        <f t="shared" si="9"/>
        <v>Feburar 2000</v>
      </c>
    </row>
    <row r="125" spans="2:20" x14ac:dyDescent="0.25">
      <c r="B125" s="14" t="str">
        <f t="shared" si="6"/>
        <v>März 2000</v>
      </c>
      <c r="C125" s="6">
        <v>6.3220869999999998</v>
      </c>
      <c r="D125" s="6">
        <v>5.0949999999999998</v>
      </c>
      <c r="E125" s="6">
        <v>5.51</v>
      </c>
      <c r="F125" s="6">
        <v>5.33</v>
      </c>
      <c r="G125" s="6">
        <v>5.4905999999999997</v>
      </c>
      <c r="H125" s="7">
        <v>6.26</v>
      </c>
      <c r="R125" t="str">
        <f t="shared" si="7"/>
        <v>März</v>
      </c>
      <c r="S125">
        <f t="shared" si="8"/>
        <v>2000</v>
      </c>
      <c r="T125" t="str">
        <f t="shared" si="9"/>
        <v>März 2000</v>
      </c>
    </row>
    <row r="126" spans="2:20" x14ac:dyDescent="0.25">
      <c r="B126" s="14" t="str">
        <f t="shared" si="6"/>
        <v>April  2000</v>
      </c>
      <c r="C126" s="6">
        <v>6.1249412000000003</v>
      </c>
      <c r="D126" s="6">
        <v>4.9912000000000001</v>
      </c>
      <c r="E126" s="6">
        <v>5.46</v>
      </c>
      <c r="F126" s="6">
        <v>5.22</v>
      </c>
      <c r="G126" s="6">
        <v>5.4138000000000002</v>
      </c>
      <c r="H126" s="7">
        <v>5.99</v>
      </c>
      <c r="R126" t="str">
        <f t="shared" si="7"/>
        <v xml:space="preserve">April </v>
      </c>
      <c r="S126">
        <f t="shared" si="8"/>
        <v>2000</v>
      </c>
      <c r="T126" t="str">
        <f t="shared" si="9"/>
        <v>April  2000</v>
      </c>
    </row>
    <row r="127" spans="2:20" x14ac:dyDescent="0.25">
      <c r="B127" s="14" t="str">
        <f t="shared" si="6"/>
        <v>Mai 2000</v>
      </c>
      <c r="C127" s="6">
        <v>6.4451304</v>
      </c>
      <c r="D127" s="6">
        <v>5.1100000000000003</v>
      </c>
      <c r="E127" s="6">
        <v>5.59</v>
      </c>
      <c r="F127" s="6">
        <v>5.38</v>
      </c>
      <c r="G127" s="6">
        <v>5.5155000000000003</v>
      </c>
      <c r="H127" s="7">
        <v>6.44</v>
      </c>
      <c r="R127" t="str">
        <f t="shared" si="7"/>
        <v>Mai</v>
      </c>
      <c r="S127">
        <f t="shared" si="8"/>
        <v>2000</v>
      </c>
      <c r="T127" t="str">
        <f t="shared" si="9"/>
        <v>Mai 2000</v>
      </c>
    </row>
    <row r="128" spans="2:20" x14ac:dyDescent="0.25">
      <c r="B128" s="14" t="str">
        <f t="shared" si="6"/>
        <v>Juni 2000</v>
      </c>
      <c r="C128" s="6">
        <v>6.1144762000000004</v>
      </c>
      <c r="D128" s="6">
        <v>4.9055999999999997</v>
      </c>
      <c r="E128" s="6">
        <v>5.454955</v>
      </c>
      <c r="F128" s="6">
        <v>5.19</v>
      </c>
      <c r="G128" s="6">
        <v>5.3453999999999997</v>
      </c>
      <c r="H128" s="7">
        <v>6.1</v>
      </c>
      <c r="R128" t="str">
        <f t="shared" si="7"/>
        <v>Juni</v>
      </c>
      <c r="S128">
        <f t="shared" si="8"/>
        <v>2000</v>
      </c>
      <c r="T128" t="str">
        <f t="shared" si="9"/>
        <v>Juni 2000</v>
      </c>
    </row>
    <row r="129" spans="2:20" x14ac:dyDescent="0.25">
      <c r="B129" s="14" t="str">
        <f t="shared" si="6"/>
        <v>Juli 2000</v>
      </c>
      <c r="C129" s="6">
        <v>6.1735239999999996</v>
      </c>
      <c r="D129" s="6">
        <v>4.9862399999999996</v>
      </c>
      <c r="E129" s="6">
        <v>5.48</v>
      </c>
      <c r="F129" s="6">
        <v>5.27</v>
      </c>
      <c r="G129" s="6">
        <v>5.4537000000000004</v>
      </c>
      <c r="H129" s="7">
        <v>6.05</v>
      </c>
      <c r="R129" t="str">
        <f t="shared" si="7"/>
        <v>Juli</v>
      </c>
      <c r="S129">
        <f t="shared" si="8"/>
        <v>2000</v>
      </c>
      <c r="T129" t="str">
        <f t="shared" si="9"/>
        <v>Juli 2000</v>
      </c>
    </row>
    <row r="130" spans="2:20" x14ac:dyDescent="0.25">
      <c r="B130" s="14" t="str">
        <f t="shared" si="6"/>
        <v>August  2000</v>
      </c>
      <c r="C130" s="6">
        <v>6.1894781999999999</v>
      </c>
      <c r="D130" s="6">
        <v>4.9359999999999999</v>
      </c>
      <c r="E130" s="6">
        <v>5.500591</v>
      </c>
      <c r="F130" s="6">
        <v>5.21</v>
      </c>
      <c r="G130" s="6">
        <v>5.3982000000000001</v>
      </c>
      <c r="H130" s="7">
        <v>5.83</v>
      </c>
      <c r="R130" t="str">
        <f t="shared" si="7"/>
        <v xml:space="preserve">August </v>
      </c>
      <c r="S130">
        <f t="shared" si="8"/>
        <v>2000</v>
      </c>
      <c r="T130" t="str">
        <f t="shared" si="9"/>
        <v>August  2000</v>
      </c>
    </row>
    <row r="131" spans="2:20" x14ac:dyDescent="0.25">
      <c r="B131" s="14" t="str">
        <f t="shared" si="6"/>
        <v>September 2000</v>
      </c>
      <c r="C131" s="6">
        <v>6.176952</v>
      </c>
      <c r="D131" s="6">
        <v>4.9988000000000001</v>
      </c>
      <c r="E131" s="6">
        <v>5.49</v>
      </c>
      <c r="F131" s="6">
        <v>5.26</v>
      </c>
      <c r="G131" s="6">
        <v>5.4672000000000001</v>
      </c>
      <c r="H131" s="7">
        <v>5.8</v>
      </c>
      <c r="R131" t="str">
        <f t="shared" si="7"/>
        <v>September</v>
      </c>
      <c r="S131">
        <f t="shared" si="8"/>
        <v>2000</v>
      </c>
      <c r="T131" t="str">
        <f t="shared" si="9"/>
        <v>September 2000</v>
      </c>
    </row>
    <row r="132" spans="2:20" x14ac:dyDescent="0.25">
      <c r="B132" s="14" t="str">
        <f t="shared" ref="B132:B195" si="10">T132</f>
        <v>Oktober  2000</v>
      </c>
      <c r="C132" s="6">
        <v>6.1603640000000004</v>
      </c>
      <c r="D132" s="6">
        <v>4.9534000000000002</v>
      </c>
      <c r="E132" s="6">
        <v>5.48</v>
      </c>
      <c r="F132" s="6">
        <v>5.21</v>
      </c>
      <c r="G132" s="6">
        <v>5.4162999999999997</v>
      </c>
      <c r="H132" s="7">
        <v>5.74</v>
      </c>
      <c r="R132" t="str">
        <f t="shared" si="7"/>
        <v xml:space="preserve">Oktober </v>
      </c>
      <c r="S132">
        <f t="shared" si="8"/>
        <v>2000</v>
      </c>
      <c r="T132" t="str">
        <f t="shared" si="9"/>
        <v>Oktober  2000</v>
      </c>
    </row>
    <row r="133" spans="2:20" x14ac:dyDescent="0.25">
      <c r="B133" s="14" t="str">
        <f t="shared" si="10"/>
        <v>November 2000</v>
      </c>
      <c r="C133" s="6">
        <v>6.0396359999999998</v>
      </c>
      <c r="D133" s="6">
        <v>4.83284</v>
      </c>
      <c r="E133" s="6">
        <v>5.4</v>
      </c>
      <c r="F133" s="6">
        <v>5.15</v>
      </c>
      <c r="G133" s="6">
        <v>5.3357000000000001</v>
      </c>
      <c r="H133" s="7">
        <v>5.72</v>
      </c>
      <c r="R133" t="str">
        <f t="shared" si="7"/>
        <v>November</v>
      </c>
      <c r="S133">
        <f t="shared" si="8"/>
        <v>2000</v>
      </c>
      <c r="T133" t="str">
        <f t="shared" si="9"/>
        <v>November 2000</v>
      </c>
    </row>
    <row r="134" spans="2:20" x14ac:dyDescent="0.25">
      <c r="B134" s="14" t="str">
        <f t="shared" si="10"/>
        <v>Dezember 2000</v>
      </c>
      <c r="C134" s="6">
        <v>5.6365264000000002</v>
      </c>
      <c r="D134" s="6">
        <v>4.6223999999999998</v>
      </c>
      <c r="E134" s="6">
        <v>5.14</v>
      </c>
      <c r="F134" s="6">
        <v>4.8899999999999997</v>
      </c>
      <c r="G134" s="6">
        <v>5.0679999999999996</v>
      </c>
      <c r="H134" s="7">
        <v>5.24</v>
      </c>
      <c r="R134" t="str">
        <f t="shared" si="7"/>
        <v>Dezember</v>
      </c>
      <c r="S134">
        <f t="shared" si="8"/>
        <v>2000</v>
      </c>
      <c r="T134" t="str">
        <f t="shared" si="9"/>
        <v>Dezember 2000</v>
      </c>
    </row>
    <row r="135" spans="2:20" x14ac:dyDescent="0.25">
      <c r="B135" s="14" t="str">
        <f t="shared" si="10"/>
        <v>Januar 2001</v>
      </c>
      <c r="C135" s="6">
        <v>5.5249088000000004</v>
      </c>
      <c r="D135" s="6">
        <v>4.5393999999999997</v>
      </c>
      <c r="E135" s="6">
        <v>5.0199999999999996</v>
      </c>
      <c r="F135" s="6">
        <v>4.8</v>
      </c>
      <c r="G135" s="6">
        <v>5.0082000000000004</v>
      </c>
      <c r="H135" s="7">
        <v>5.16</v>
      </c>
      <c r="R135" t="str">
        <f t="shared" si="7"/>
        <v>Januar</v>
      </c>
      <c r="S135">
        <f t="shared" si="8"/>
        <v>2001</v>
      </c>
      <c r="T135" t="str">
        <f t="shared" si="9"/>
        <v>Januar 2001</v>
      </c>
    </row>
    <row r="136" spans="2:20" x14ac:dyDescent="0.25">
      <c r="B136" s="14" t="str">
        <f t="shared" si="10"/>
        <v>Feburar 2001</v>
      </c>
      <c r="C136" s="6">
        <v>5.5359999999999996</v>
      </c>
      <c r="D136" s="6">
        <v>4.5224000000000002</v>
      </c>
      <c r="E136" s="6">
        <v>5.0210999999999997</v>
      </c>
      <c r="F136" s="6">
        <v>4.78</v>
      </c>
      <c r="G136" s="6">
        <v>5.0210999999999997</v>
      </c>
      <c r="H136" s="7">
        <v>5.0999999999999996</v>
      </c>
      <c r="R136" t="str">
        <f t="shared" si="7"/>
        <v>Feburar</v>
      </c>
      <c r="S136">
        <f t="shared" si="8"/>
        <v>2001</v>
      </c>
      <c r="T136" t="str">
        <f t="shared" si="9"/>
        <v>Feburar 2001</v>
      </c>
    </row>
    <row r="137" spans="2:20" x14ac:dyDescent="0.25">
      <c r="B137" s="14" t="str">
        <f t="shared" si="10"/>
        <v>März 2001</v>
      </c>
      <c r="C137" s="6">
        <v>5.4310904000000004</v>
      </c>
      <c r="D137" s="6">
        <v>4.4013999999999998</v>
      </c>
      <c r="E137" s="6">
        <v>4.9400000000000004</v>
      </c>
      <c r="F137" s="6">
        <v>4.67</v>
      </c>
      <c r="G137" s="6">
        <v>4.9381000000000004</v>
      </c>
      <c r="H137" s="7">
        <v>4.8899999999999997</v>
      </c>
      <c r="R137" t="str">
        <f t="shared" si="7"/>
        <v>März</v>
      </c>
      <c r="S137">
        <f t="shared" si="8"/>
        <v>2001</v>
      </c>
      <c r="T137" t="str">
        <f t="shared" si="9"/>
        <v>März 2001</v>
      </c>
    </row>
    <row r="138" spans="2:20" x14ac:dyDescent="0.25">
      <c r="B138" s="14" t="str">
        <f t="shared" si="10"/>
        <v>April  2001</v>
      </c>
      <c r="C138" s="6">
        <v>5.7172000000000001</v>
      </c>
      <c r="D138" s="6">
        <v>4.5697999999999999</v>
      </c>
      <c r="E138" s="6">
        <v>5.1356000000000002</v>
      </c>
      <c r="F138" s="6">
        <v>4.83</v>
      </c>
      <c r="G138" s="6">
        <v>5.1013999999999999</v>
      </c>
      <c r="H138" s="7">
        <v>5.14</v>
      </c>
      <c r="R138" t="str">
        <f t="shared" si="7"/>
        <v xml:space="preserve">April </v>
      </c>
      <c r="S138">
        <f t="shared" si="8"/>
        <v>2001</v>
      </c>
      <c r="T138" t="str">
        <f t="shared" si="9"/>
        <v>April  2001</v>
      </c>
    </row>
    <row r="139" spans="2:20" x14ac:dyDescent="0.25">
      <c r="B139" s="14" t="str">
        <f t="shared" si="10"/>
        <v>Mai 2001</v>
      </c>
      <c r="C139" s="6">
        <v>6.0507824000000001</v>
      </c>
      <c r="D139" s="6">
        <v>4.7511999999999999</v>
      </c>
      <c r="E139" s="6">
        <v>5.34</v>
      </c>
      <c r="F139" s="6">
        <v>5.05</v>
      </c>
      <c r="G139" s="6">
        <v>5.2625000000000002</v>
      </c>
      <c r="H139" s="7">
        <v>5.39</v>
      </c>
      <c r="R139" t="str">
        <f t="shared" si="7"/>
        <v>Mai</v>
      </c>
      <c r="S139">
        <f t="shared" si="8"/>
        <v>2001</v>
      </c>
      <c r="T139" t="str">
        <f t="shared" si="9"/>
        <v>Mai 2001</v>
      </c>
    </row>
    <row r="140" spans="2:20" x14ac:dyDescent="0.25">
      <c r="B140" s="14" t="str">
        <f t="shared" si="10"/>
        <v>Juni 2001</v>
      </c>
      <c r="C140" s="6">
        <v>6.0354000000000001</v>
      </c>
      <c r="D140" s="6">
        <v>4.6765999999999996</v>
      </c>
      <c r="E140" s="6">
        <v>5.28</v>
      </c>
      <c r="F140" s="6">
        <v>5</v>
      </c>
      <c r="G140" s="6">
        <v>5.2083000000000004</v>
      </c>
      <c r="H140" s="7">
        <v>5.28</v>
      </c>
      <c r="R140" t="str">
        <f t="shared" si="7"/>
        <v>Juni</v>
      </c>
      <c r="S140">
        <f t="shared" si="8"/>
        <v>2001</v>
      </c>
      <c r="T140" t="str">
        <f t="shared" si="9"/>
        <v>Juni 2001</v>
      </c>
    </row>
    <row r="141" spans="2:20" x14ac:dyDescent="0.25">
      <c r="B141" s="14" t="str">
        <f t="shared" si="10"/>
        <v>Juli 2001</v>
      </c>
      <c r="C141" s="6">
        <v>6.1990911999999998</v>
      </c>
      <c r="D141" s="6">
        <v>4.6874000000000002</v>
      </c>
      <c r="E141" s="6">
        <v>5.27</v>
      </c>
      <c r="F141" s="6">
        <v>5.0199999999999996</v>
      </c>
      <c r="G141" s="6">
        <v>5.25</v>
      </c>
      <c r="H141" s="7">
        <v>5.24</v>
      </c>
      <c r="R141" t="str">
        <f t="shared" si="7"/>
        <v>Juli</v>
      </c>
      <c r="S141">
        <f t="shared" si="8"/>
        <v>2001</v>
      </c>
      <c r="T141" t="str">
        <f t="shared" si="9"/>
        <v>Juli 2001</v>
      </c>
    </row>
    <row r="142" spans="2:20" x14ac:dyDescent="0.25">
      <c r="B142" s="14" t="str">
        <f t="shared" si="10"/>
        <v>August  2001</v>
      </c>
      <c r="C142" s="6">
        <v>5.8992176000000001</v>
      </c>
      <c r="D142" s="6">
        <v>4.5194000000000001</v>
      </c>
      <c r="E142" s="6">
        <v>5.0599999999999996</v>
      </c>
      <c r="F142" s="6">
        <v>4.82</v>
      </c>
      <c r="G142" s="6">
        <v>5.0582000000000003</v>
      </c>
      <c r="H142" s="7">
        <v>4.97</v>
      </c>
      <c r="R142" t="str">
        <f t="shared" si="7"/>
        <v xml:space="preserve">August </v>
      </c>
      <c r="S142">
        <f t="shared" si="8"/>
        <v>2001</v>
      </c>
      <c r="T142" t="str">
        <f t="shared" si="9"/>
        <v>August  2001</v>
      </c>
    </row>
    <row r="143" spans="2:20" x14ac:dyDescent="0.25">
      <c r="B143" s="14" t="str">
        <f t="shared" si="10"/>
        <v>September 2001</v>
      </c>
      <c r="C143" s="6">
        <v>5.7426000000000004</v>
      </c>
      <c r="D143" s="6">
        <v>4.4443999999999999</v>
      </c>
      <c r="E143" s="6">
        <v>5.0599999999999996</v>
      </c>
      <c r="F143" s="6">
        <v>4.8099999999999996</v>
      </c>
      <c r="G143" s="6">
        <v>5.0373999999999999</v>
      </c>
      <c r="H143" s="7">
        <v>4.7300000000000004</v>
      </c>
      <c r="R143" t="str">
        <f t="shared" si="7"/>
        <v>September</v>
      </c>
      <c r="S143">
        <f t="shared" si="8"/>
        <v>2001</v>
      </c>
      <c r="T143" t="str">
        <f t="shared" si="9"/>
        <v>September 2001</v>
      </c>
    </row>
    <row r="144" spans="2:20" x14ac:dyDescent="0.25">
      <c r="B144" s="14" t="str">
        <f t="shared" si="10"/>
        <v>Oktober  2001</v>
      </c>
      <c r="C144" s="6">
        <v>5.5460871999999997</v>
      </c>
      <c r="D144" s="6">
        <v>4.2249999999999996</v>
      </c>
      <c r="E144" s="6">
        <v>4.83</v>
      </c>
      <c r="F144" s="6">
        <v>4.5999999999999996</v>
      </c>
      <c r="G144" s="6">
        <v>4.8169000000000004</v>
      </c>
      <c r="H144" s="7">
        <v>4.57</v>
      </c>
      <c r="R144" t="str">
        <f t="shared" ref="R144:R207" si="11">R132</f>
        <v xml:space="preserve">Oktober </v>
      </c>
      <c r="S144">
        <f t="shared" ref="S144:S207" si="12">S132+1</f>
        <v>2001</v>
      </c>
      <c r="T144" t="str">
        <f t="shared" ref="T144:T207" si="13">CONCATENATE(R144," ",S144)</f>
        <v>Oktober  2001</v>
      </c>
    </row>
    <row r="145" spans="2:20" x14ac:dyDescent="0.25">
      <c r="B145" s="14" t="str">
        <f t="shared" si="10"/>
        <v>November 2001</v>
      </c>
      <c r="C145" s="6">
        <v>5.5381815999999997</v>
      </c>
      <c r="D145" s="6">
        <v>4.2122000000000002</v>
      </c>
      <c r="E145" s="6">
        <v>4.6900000000000004</v>
      </c>
      <c r="F145" s="6">
        <v>4.45</v>
      </c>
      <c r="G145" s="6">
        <v>4.6666999999999996</v>
      </c>
      <c r="H145" s="7">
        <v>4.6500000000000004</v>
      </c>
      <c r="R145" t="str">
        <f t="shared" si="11"/>
        <v>November</v>
      </c>
      <c r="S145">
        <f t="shared" si="12"/>
        <v>2001</v>
      </c>
      <c r="T145" t="str">
        <f t="shared" si="13"/>
        <v>November 2001</v>
      </c>
    </row>
    <row r="146" spans="2:20" x14ac:dyDescent="0.25">
      <c r="B146" s="14" t="str">
        <f t="shared" si="10"/>
        <v>Dezember 2001</v>
      </c>
      <c r="C146" s="6">
        <v>5.8874735999999999</v>
      </c>
      <c r="D146" s="6">
        <v>4.5030000000000001</v>
      </c>
      <c r="E146" s="6">
        <v>4.97</v>
      </c>
      <c r="F146" s="6">
        <v>4.74</v>
      </c>
      <c r="G146" s="6">
        <v>4.9588000000000001</v>
      </c>
      <c r="H146" s="7">
        <v>5.09</v>
      </c>
      <c r="R146" t="str">
        <f t="shared" si="11"/>
        <v>Dezember</v>
      </c>
      <c r="S146">
        <f t="shared" si="12"/>
        <v>2001</v>
      </c>
      <c r="T146" t="str">
        <f t="shared" si="13"/>
        <v>Dezember 2001</v>
      </c>
    </row>
    <row r="147" spans="2:20" x14ac:dyDescent="0.25">
      <c r="B147" s="14" t="str">
        <f t="shared" si="10"/>
        <v>Januar 2002</v>
      </c>
      <c r="C147" s="6">
        <v>5.9326663999999996</v>
      </c>
      <c r="D147" s="6">
        <v>4.6059999999999999</v>
      </c>
      <c r="E147" s="6">
        <v>5.05</v>
      </c>
      <c r="F147" s="6">
        <v>4.8600000000000003</v>
      </c>
      <c r="G147" s="6">
        <v>5.0228999999999999</v>
      </c>
      <c r="H147" s="7">
        <v>5.04</v>
      </c>
      <c r="R147" t="str">
        <f t="shared" si="11"/>
        <v>Januar</v>
      </c>
      <c r="S147">
        <f t="shared" si="12"/>
        <v>2002</v>
      </c>
      <c r="T147" t="str">
        <f t="shared" si="13"/>
        <v>Januar 2002</v>
      </c>
    </row>
    <row r="148" spans="2:20" x14ac:dyDescent="0.25">
      <c r="B148" s="14" t="str">
        <f t="shared" si="10"/>
        <v>Feburar 2002</v>
      </c>
      <c r="C148" s="6">
        <v>6.0266000000000002</v>
      </c>
      <c r="D148" s="6">
        <v>4.6500000000000004</v>
      </c>
      <c r="E148" s="6">
        <v>5.1064499999999997</v>
      </c>
      <c r="F148" s="6">
        <v>4.92</v>
      </c>
      <c r="G148" s="6">
        <v>5.0660999999999996</v>
      </c>
      <c r="H148" s="7">
        <v>4.91</v>
      </c>
      <c r="R148" t="str">
        <f t="shared" si="11"/>
        <v>Feburar</v>
      </c>
      <c r="S148">
        <f t="shared" si="12"/>
        <v>2002</v>
      </c>
      <c r="T148" t="str">
        <f t="shared" si="13"/>
        <v>Feburar 2002</v>
      </c>
    </row>
    <row r="149" spans="2:20" x14ac:dyDescent="0.25">
      <c r="B149" s="14" t="str">
        <f t="shared" si="10"/>
        <v>März 2002</v>
      </c>
      <c r="C149" s="6">
        <v>6.3731999999999998</v>
      </c>
      <c r="D149" s="6">
        <v>4.8552</v>
      </c>
      <c r="E149" s="6">
        <v>5.3362999999999996</v>
      </c>
      <c r="F149" s="6">
        <v>5.16</v>
      </c>
      <c r="G149" s="6">
        <v>5.3164999999999996</v>
      </c>
      <c r="H149" s="7">
        <v>5.28</v>
      </c>
      <c r="R149" t="str">
        <f t="shared" si="11"/>
        <v>März</v>
      </c>
      <c r="S149">
        <f t="shared" si="12"/>
        <v>2002</v>
      </c>
      <c r="T149" t="str">
        <f t="shared" si="13"/>
        <v>März 2002</v>
      </c>
    </row>
    <row r="150" spans="2:20" x14ac:dyDescent="0.25">
      <c r="B150" s="14" t="str">
        <f t="shared" si="10"/>
        <v>April  2002</v>
      </c>
      <c r="C150" s="6">
        <v>6.3772000000000002</v>
      </c>
      <c r="D150" s="6">
        <v>4.8255999999999997</v>
      </c>
      <c r="E150" s="6">
        <v>5.3356669999999999</v>
      </c>
      <c r="F150" s="6">
        <v>5.15</v>
      </c>
      <c r="G150" s="6">
        <v>5.2972000000000001</v>
      </c>
      <c r="H150" s="7">
        <v>5.21</v>
      </c>
      <c r="R150" t="str">
        <f t="shared" si="11"/>
        <v xml:space="preserve">April </v>
      </c>
      <c r="S150">
        <f t="shared" si="12"/>
        <v>2002</v>
      </c>
      <c r="T150" t="str">
        <f t="shared" si="13"/>
        <v>April  2002</v>
      </c>
    </row>
    <row r="151" spans="2:20" x14ac:dyDescent="0.25">
      <c r="B151" s="14" t="str">
        <f t="shared" si="10"/>
        <v>Mai 2002</v>
      </c>
      <c r="C151" s="6">
        <v>6.3261744000000002</v>
      </c>
      <c r="D151" s="6">
        <v>4.8209999999999997</v>
      </c>
      <c r="E151" s="6">
        <v>5.37</v>
      </c>
      <c r="F151" s="6">
        <v>5.17</v>
      </c>
      <c r="G151" s="6">
        <v>5.3030999999999997</v>
      </c>
      <c r="H151" s="7">
        <v>5.16</v>
      </c>
      <c r="R151" t="str">
        <f t="shared" si="11"/>
        <v>Mai</v>
      </c>
      <c r="S151">
        <f t="shared" si="12"/>
        <v>2002</v>
      </c>
      <c r="T151" t="str">
        <f t="shared" si="13"/>
        <v>Mai 2002</v>
      </c>
    </row>
    <row r="152" spans="2:20" x14ac:dyDescent="0.25">
      <c r="B152" s="14" t="str">
        <f t="shared" si="10"/>
        <v>Juni 2002</v>
      </c>
      <c r="C152" s="6">
        <v>6.1341055999999998</v>
      </c>
      <c r="D152" s="6">
        <v>4.6037999999999997</v>
      </c>
      <c r="E152" s="6">
        <v>5.22</v>
      </c>
      <c r="F152" s="6">
        <v>5.0199999999999996</v>
      </c>
      <c r="G152" s="6">
        <v>5.1649000000000003</v>
      </c>
      <c r="H152" s="7">
        <v>4.93</v>
      </c>
      <c r="R152" t="str">
        <f t="shared" si="11"/>
        <v>Juni</v>
      </c>
      <c r="S152">
        <f t="shared" si="12"/>
        <v>2002</v>
      </c>
      <c r="T152" t="str">
        <f t="shared" si="13"/>
        <v>Juni 2002</v>
      </c>
    </row>
    <row r="153" spans="2:20" x14ac:dyDescent="0.25">
      <c r="B153" s="14" t="str">
        <f t="shared" si="10"/>
        <v>Juli 2002</v>
      </c>
      <c r="C153" s="6">
        <v>5.9958264000000003</v>
      </c>
      <c r="D153" s="6">
        <v>4.3696000000000002</v>
      </c>
      <c r="E153" s="6">
        <v>5.0599999999999996</v>
      </c>
      <c r="F153" s="6">
        <v>4.87</v>
      </c>
      <c r="G153" s="6">
        <v>5.0274000000000001</v>
      </c>
      <c r="H153" s="7">
        <v>4.6500000000000004</v>
      </c>
      <c r="R153" t="str">
        <f t="shared" si="11"/>
        <v>Juli</v>
      </c>
      <c r="S153">
        <f t="shared" si="12"/>
        <v>2002</v>
      </c>
      <c r="T153" t="str">
        <f t="shared" si="13"/>
        <v>Juli 2002</v>
      </c>
    </row>
    <row r="154" spans="2:20" x14ac:dyDescent="0.25">
      <c r="B154" s="14" t="str">
        <f t="shared" si="10"/>
        <v>August  2002</v>
      </c>
      <c r="C154" s="6">
        <v>5.7807272000000003</v>
      </c>
      <c r="D154" s="6">
        <v>4.0464000000000002</v>
      </c>
      <c r="E154" s="6">
        <v>4.7777269999999996</v>
      </c>
      <c r="F154" s="6">
        <v>4.59</v>
      </c>
      <c r="G154" s="6">
        <v>4.7310999999999996</v>
      </c>
      <c r="H154" s="7">
        <v>4.26</v>
      </c>
      <c r="R154" t="str">
        <f t="shared" si="11"/>
        <v xml:space="preserve">August </v>
      </c>
      <c r="S154">
        <f t="shared" si="12"/>
        <v>2002</v>
      </c>
      <c r="T154" t="str">
        <f t="shared" si="13"/>
        <v>August  2002</v>
      </c>
    </row>
    <row r="155" spans="2:20" x14ac:dyDescent="0.25">
      <c r="B155" s="14" t="str">
        <f t="shared" si="10"/>
        <v>September 2002</v>
      </c>
      <c r="C155" s="6">
        <v>5.5605712</v>
      </c>
      <c r="D155" s="6">
        <v>3.6482000000000001</v>
      </c>
      <c r="E155" s="6">
        <v>4.57</v>
      </c>
      <c r="F155" s="6">
        <v>4.38</v>
      </c>
      <c r="G155" s="6">
        <v>4.5232999999999999</v>
      </c>
      <c r="H155" s="7">
        <v>3.87</v>
      </c>
      <c r="R155" t="str">
        <f t="shared" si="11"/>
        <v>September</v>
      </c>
      <c r="S155">
        <f t="shared" si="12"/>
        <v>2002</v>
      </c>
      <c r="T155" t="str">
        <f t="shared" si="13"/>
        <v>September 2002</v>
      </c>
    </row>
    <row r="156" spans="2:20" x14ac:dyDescent="0.25">
      <c r="B156" s="14" t="str">
        <f t="shared" si="10"/>
        <v>Oktober  2002</v>
      </c>
      <c r="C156" s="6">
        <v>5.7593047999999998</v>
      </c>
      <c r="D156" s="6">
        <v>3.7246000000000001</v>
      </c>
      <c r="E156" s="6">
        <v>4.6399999999999997</v>
      </c>
      <c r="F156" s="6">
        <v>4.46</v>
      </c>
      <c r="G156" s="6">
        <v>4.6234999999999999</v>
      </c>
      <c r="H156" s="7">
        <v>3.94</v>
      </c>
      <c r="R156" t="str">
        <f t="shared" si="11"/>
        <v xml:space="preserve">Oktober </v>
      </c>
      <c r="S156">
        <f t="shared" si="12"/>
        <v>2002</v>
      </c>
      <c r="T156" t="str">
        <f t="shared" si="13"/>
        <v>Oktober  2002</v>
      </c>
    </row>
    <row r="157" spans="2:20" x14ac:dyDescent="0.25">
      <c r="B157" s="14" t="str">
        <f t="shared" si="10"/>
        <v>November 2002</v>
      </c>
      <c r="C157" s="6">
        <v>5.6236192000000003</v>
      </c>
      <c r="D157" s="6">
        <v>3.7997999999999998</v>
      </c>
      <c r="E157" s="6">
        <v>4.63</v>
      </c>
      <c r="F157" s="6">
        <v>4.4800000000000004</v>
      </c>
      <c r="G157" s="6">
        <v>4.5923999999999996</v>
      </c>
      <c r="H157" s="7">
        <v>4.05</v>
      </c>
      <c r="R157" t="str">
        <f t="shared" si="11"/>
        <v>November</v>
      </c>
      <c r="S157">
        <f t="shared" si="12"/>
        <v>2002</v>
      </c>
      <c r="T157" t="str">
        <f t="shared" si="13"/>
        <v>November 2002</v>
      </c>
    </row>
    <row r="158" spans="2:20" x14ac:dyDescent="0.25">
      <c r="B158" s="14" t="str">
        <f t="shared" si="10"/>
        <v>Dezember 2002</v>
      </c>
      <c r="C158" s="6">
        <v>5.5019999999999998</v>
      </c>
      <c r="D158" s="6">
        <v>3.7031999999999998</v>
      </c>
      <c r="E158" s="6">
        <v>4.43</v>
      </c>
      <c r="F158" s="6">
        <v>4.33</v>
      </c>
      <c r="G158" s="6">
        <v>4.4065000000000003</v>
      </c>
      <c r="H158" s="7">
        <v>4.03</v>
      </c>
      <c r="R158" t="str">
        <f t="shared" si="11"/>
        <v>Dezember</v>
      </c>
      <c r="S158">
        <f t="shared" si="12"/>
        <v>2002</v>
      </c>
      <c r="T158" t="str">
        <f t="shared" si="13"/>
        <v>Dezember 2002</v>
      </c>
    </row>
    <row r="159" spans="2:20" x14ac:dyDescent="0.25">
      <c r="B159" s="14" t="str">
        <f t="shared" si="10"/>
        <v>Januar 2003</v>
      </c>
      <c r="C159" s="6">
        <v>5.3559999999999999</v>
      </c>
      <c r="D159" s="6">
        <v>3.7191999999999998</v>
      </c>
      <c r="E159" s="6">
        <v>4.26</v>
      </c>
      <c r="F159" s="6">
        <v>4.18</v>
      </c>
      <c r="G159" s="6">
        <v>4.2702999999999998</v>
      </c>
      <c r="H159" s="7">
        <v>4.05</v>
      </c>
      <c r="R159" t="str">
        <f t="shared" si="11"/>
        <v>Januar</v>
      </c>
      <c r="S159">
        <f t="shared" si="12"/>
        <v>2003</v>
      </c>
      <c r="T159" t="str">
        <f t="shared" si="13"/>
        <v>Januar 2003</v>
      </c>
    </row>
    <row r="160" spans="2:20" x14ac:dyDescent="0.25">
      <c r="B160" s="14" t="str">
        <f t="shared" si="10"/>
        <v>Feburar 2003</v>
      </c>
      <c r="C160" s="6">
        <v>5.1981999999999999</v>
      </c>
      <c r="D160" s="6">
        <v>3.5950000000000002</v>
      </c>
      <c r="E160" s="6">
        <v>4.0599999999999996</v>
      </c>
      <c r="F160" s="6">
        <v>3.95</v>
      </c>
      <c r="G160" s="6">
        <v>4.0608000000000004</v>
      </c>
      <c r="H160" s="7">
        <v>3.9</v>
      </c>
      <c r="R160" t="str">
        <f t="shared" si="11"/>
        <v>Feburar</v>
      </c>
      <c r="S160">
        <f t="shared" si="12"/>
        <v>2003</v>
      </c>
      <c r="T160" t="str">
        <f t="shared" si="13"/>
        <v>Feburar 2003</v>
      </c>
    </row>
    <row r="161" spans="2:20" x14ac:dyDescent="0.25">
      <c r="B161" s="14" t="str">
        <f t="shared" si="10"/>
        <v>März 2003</v>
      </c>
      <c r="C161" s="6">
        <v>5.2543334000000002</v>
      </c>
      <c r="D161" s="6">
        <v>3.5554000000000001</v>
      </c>
      <c r="E161" s="6">
        <v>4.0999999999999996</v>
      </c>
      <c r="F161" s="6">
        <v>4</v>
      </c>
      <c r="G161" s="6">
        <v>4.1272000000000002</v>
      </c>
      <c r="H161" s="7">
        <v>3.81</v>
      </c>
      <c r="R161" t="str">
        <f t="shared" si="11"/>
        <v>März</v>
      </c>
      <c r="S161">
        <f t="shared" si="12"/>
        <v>2003</v>
      </c>
      <c r="T161" t="str">
        <f t="shared" si="13"/>
        <v>März 2003</v>
      </c>
    </row>
    <row r="162" spans="2:20" x14ac:dyDescent="0.25">
      <c r="B162" s="14" t="str">
        <f t="shared" si="10"/>
        <v>April  2003</v>
      </c>
      <c r="C162" s="6">
        <v>5.3172106000000001</v>
      </c>
      <c r="D162" s="6">
        <v>3.6998000000000002</v>
      </c>
      <c r="E162" s="6">
        <v>4.2300000000000004</v>
      </c>
      <c r="F162" s="6">
        <v>4.1500000000000004</v>
      </c>
      <c r="G162" s="6">
        <v>4.2289000000000003</v>
      </c>
      <c r="H162" s="7">
        <v>3.96</v>
      </c>
      <c r="R162" t="str">
        <f t="shared" si="11"/>
        <v xml:space="preserve">April </v>
      </c>
      <c r="S162">
        <f t="shared" si="12"/>
        <v>2003</v>
      </c>
      <c r="T162" t="str">
        <f t="shared" si="13"/>
        <v>April  2003</v>
      </c>
    </row>
    <row r="163" spans="2:20" x14ac:dyDescent="0.25">
      <c r="B163" s="14" t="str">
        <f t="shared" si="10"/>
        <v>Mai 2003</v>
      </c>
      <c r="C163" s="6">
        <v>4.9816364000000002</v>
      </c>
      <c r="D163" s="6">
        <v>3.3275999999999999</v>
      </c>
      <c r="E163" s="6">
        <v>3.9129999999999998</v>
      </c>
      <c r="F163" s="6">
        <v>3.82</v>
      </c>
      <c r="G163" s="6">
        <v>3.9186999999999999</v>
      </c>
      <c r="H163" s="7">
        <v>3.57</v>
      </c>
      <c r="R163" t="str">
        <f t="shared" si="11"/>
        <v>Mai</v>
      </c>
      <c r="S163">
        <f t="shared" si="12"/>
        <v>2003</v>
      </c>
      <c r="T163" t="str">
        <f t="shared" si="13"/>
        <v>Mai 2003</v>
      </c>
    </row>
    <row r="164" spans="2:20" x14ac:dyDescent="0.25">
      <c r="B164" s="14" t="str">
        <f t="shared" si="10"/>
        <v>Juni 2003</v>
      </c>
      <c r="C164" s="6">
        <v>4.5605500000000001</v>
      </c>
      <c r="D164" s="6">
        <v>3.1854</v>
      </c>
      <c r="E164" s="6">
        <v>3.74</v>
      </c>
      <c r="F164" s="6">
        <v>3.62</v>
      </c>
      <c r="G164" s="6">
        <v>3.7233000000000001</v>
      </c>
      <c r="H164" s="7">
        <v>3.33</v>
      </c>
      <c r="R164" t="str">
        <f t="shared" si="11"/>
        <v>Juni</v>
      </c>
      <c r="S164">
        <f t="shared" si="12"/>
        <v>2003</v>
      </c>
      <c r="T164" t="str">
        <f t="shared" si="13"/>
        <v>Juni 2003</v>
      </c>
    </row>
    <row r="165" spans="2:20" x14ac:dyDescent="0.25">
      <c r="B165" s="14" t="str">
        <f t="shared" si="10"/>
        <v>Juli 2003</v>
      </c>
      <c r="C165" s="6">
        <v>4.9665651999999998</v>
      </c>
      <c r="D165" s="6">
        <v>3.7092000000000001</v>
      </c>
      <c r="E165" s="6">
        <v>4.0599999999999996</v>
      </c>
      <c r="F165" s="6">
        <v>3.97</v>
      </c>
      <c r="G165" s="6">
        <v>4.0625999999999998</v>
      </c>
      <c r="H165" s="7">
        <v>3.98</v>
      </c>
      <c r="R165" t="str">
        <f t="shared" si="11"/>
        <v>Juli</v>
      </c>
      <c r="S165">
        <f t="shared" si="12"/>
        <v>2003</v>
      </c>
      <c r="T165" t="str">
        <f t="shared" si="13"/>
        <v>Juli 2003</v>
      </c>
    </row>
    <row r="166" spans="2:20" x14ac:dyDescent="0.25">
      <c r="B166" s="14" t="str">
        <f t="shared" si="10"/>
        <v>August  2003</v>
      </c>
      <c r="C166" s="6">
        <v>5.1128096000000003</v>
      </c>
      <c r="D166" s="6">
        <v>3.879</v>
      </c>
      <c r="E166" s="6">
        <v>4.22</v>
      </c>
      <c r="F166" s="6">
        <v>4.13</v>
      </c>
      <c r="G166" s="6">
        <v>4.2046999999999999</v>
      </c>
      <c r="H166" s="7">
        <v>4.45</v>
      </c>
      <c r="R166" t="str">
        <f t="shared" si="11"/>
        <v xml:space="preserve">August </v>
      </c>
      <c r="S166">
        <f t="shared" si="12"/>
        <v>2003</v>
      </c>
      <c r="T166" t="str">
        <f t="shared" si="13"/>
        <v>August  2003</v>
      </c>
    </row>
    <row r="167" spans="2:20" x14ac:dyDescent="0.25">
      <c r="B167" s="14" t="str">
        <f t="shared" si="10"/>
        <v>September 2003</v>
      </c>
      <c r="C167" s="6">
        <v>5.0305910000000003</v>
      </c>
      <c r="D167" s="6">
        <v>3.7473999999999998</v>
      </c>
      <c r="E167" s="6">
        <v>4.24</v>
      </c>
      <c r="F167" s="6">
        <v>4.17</v>
      </c>
      <c r="G167" s="6">
        <v>4.2319000000000004</v>
      </c>
      <c r="H167" s="7">
        <v>4.2699999999999996</v>
      </c>
      <c r="R167" t="str">
        <f t="shared" si="11"/>
        <v>September</v>
      </c>
      <c r="S167">
        <f t="shared" si="12"/>
        <v>2003</v>
      </c>
      <c r="T167" t="str">
        <f t="shared" si="13"/>
        <v>September 2003</v>
      </c>
    </row>
    <row r="168" spans="2:20" x14ac:dyDescent="0.25">
      <c r="B168" s="14" t="str">
        <f t="shared" si="10"/>
        <v>Oktober  2003</v>
      </c>
      <c r="C168" s="6">
        <v>5.0737392000000003</v>
      </c>
      <c r="D168" s="6">
        <v>3.9523999999999999</v>
      </c>
      <c r="E168" s="6">
        <v>4.3099999999999996</v>
      </c>
      <c r="F168" s="6">
        <v>4.22</v>
      </c>
      <c r="G168" s="6">
        <v>4.3080999999999996</v>
      </c>
      <c r="H168" s="7">
        <v>4.29</v>
      </c>
      <c r="R168" t="str">
        <f t="shared" si="11"/>
        <v xml:space="preserve">Oktober </v>
      </c>
      <c r="S168">
        <f t="shared" si="12"/>
        <v>2003</v>
      </c>
      <c r="T168" t="str">
        <f t="shared" si="13"/>
        <v>Oktober  2003</v>
      </c>
    </row>
    <row r="169" spans="2:20" x14ac:dyDescent="0.25">
      <c r="B169" s="14" t="str">
        <f t="shared" si="10"/>
        <v>November 2003</v>
      </c>
      <c r="C169" s="6">
        <v>5.2267999999999999</v>
      </c>
      <c r="D169" s="6">
        <v>4.0385999999999997</v>
      </c>
      <c r="E169" s="6">
        <v>4.4378000000000002</v>
      </c>
      <c r="F169" s="6">
        <v>4.3499999999999996</v>
      </c>
      <c r="G169" s="6">
        <v>4.4378000000000002</v>
      </c>
      <c r="H169" s="7">
        <v>4.3</v>
      </c>
      <c r="R169" t="str">
        <f t="shared" si="11"/>
        <v>November</v>
      </c>
      <c r="S169">
        <f t="shared" si="12"/>
        <v>2003</v>
      </c>
      <c r="T169" t="str">
        <f t="shared" si="13"/>
        <v>November 2003</v>
      </c>
    </row>
    <row r="170" spans="2:20" x14ac:dyDescent="0.25">
      <c r="B170" s="14" t="str">
        <f t="shared" si="10"/>
        <v>Dezember 2003</v>
      </c>
      <c r="C170" s="6">
        <v>5.0682761999999997</v>
      </c>
      <c r="D170" s="6">
        <v>3.972</v>
      </c>
      <c r="E170" s="6">
        <v>4.3559999999999999</v>
      </c>
      <c r="F170" s="6">
        <v>4.29</v>
      </c>
      <c r="G170" s="6">
        <v>4.3559999999999999</v>
      </c>
      <c r="H170" s="7">
        <v>4.2699999999999996</v>
      </c>
      <c r="R170" t="str">
        <f t="shared" si="11"/>
        <v>Dezember</v>
      </c>
      <c r="S170">
        <f t="shared" si="12"/>
        <v>2003</v>
      </c>
      <c r="T170" t="str">
        <f t="shared" si="13"/>
        <v>Dezember 2003</v>
      </c>
    </row>
    <row r="171" spans="2:20" x14ac:dyDescent="0.25">
      <c r="B171" s="14" t="str">
        <f t="shared" si="10"/>
        <v>Januar 2004</v>
      </c>
      <c r="C171" s="6">
        <v>4.9701000000000004</v>
      </c>
      <c r="D171" s="6">
        <v>3.8904000000000001</v>
      </c>
      <c r="E171" s="6">
        <v>4.26</v>
      </c>
      <c r="F171" s="6">
        <v>4.17</v>
      </c>
      <c r="G171" s="6">
        <v>4.2567000000000004</v>
      </c>
      <c r="H171" s="7">
        <v>4.1500000000000004</v>
      </c>
      <c r="R171" t="str">
        <f t="shared" si="11"/>
        <v>Januar</v>
      </c>
      <c r="S171">
        <f t="shared" si="12"/>
        <v>2004</v>
      </c>
      <c r="T171" t="str">
        <f t="shared" si="13"/>
        <v>Januar 2004</v>
      </c>
    </row>
    <row r="172" spans="2:20" x14ac:dyDescent="0.25">
      <c r="B172" s="14" t="str">
        <f t="shared" si="10"/>
        <v>Feburar 2004</v>
      </c>
      <c r="C172" s="6">
        <v>4.9685800000000002</v>
      </c>
      <c r="D172" s="6">
        <v>3.8001999999999998</v>
      </c>
      <c r="E172" s="6">
        <v>4.1833</v>
      </c>
      <c r="F172" s="6">
        <v>4.1100000000000003</v>
      </c>
      <c r="G172" s="6">
        <v>4.1833</v>
      </c>
      <c r="H172" s="7">
        <v>4.08</v>
      </c>
      <c r="R172" t="str">
        <f t="shared" si="11"/>
        <v>Feburar</v>
      </c>
      <c r="S172">
        <f t="shared" si="12"/>
        <v>2004</v>
      </c>
      <c r="T172" t="str">
        <f t="shared" si="13"/>
        <v>Feburar 2004</v>
      </c>
    </row>
    <row r="173" spans="2:20" x14ac:dyDescent="0.25">
      <c r="B173" s="14" t="str">
        <f t="shared" si="10"/>
        <v>März 2004</v>
      </c>
      <c r="C173" s="6">
        <v>4.8501269999999996</v>
      </c>
      <c r="D173" s="6">
        <v>3.5903999999999998</v>
      </c>
      <c r="E173" s="6">
        <v>4.0194000000000001</v>
      </c>
      <c r="F173" s="6">
        <v>3.91</v>
      </c>
      <c r="G173" s="6">
        <v>4.0194000000000001</v>
      </c>
      <c r="H173" s="7">
        <v>3.83</v>
      </c>
      <c r="R173" t="str">
        <f t="shared" si="11"/>
        <v>März</v>
      </c>
      <c r="S173">
        <f t="shared" si="12"/>
        <v>2004</v>
      </c>
      <c r="T173" t="str">
        <f t="shared" si="13"/>
        <v>März 2004</v>
      </c>
    </row>
    <row r="174" spans="2:20" x14ac:dyDescent="0.25">
      <c r="B174" s="14" t="str">
        <f t="shared" si="10"/>
        <v>April  2004</v>
      </c>
      <c r="C174" s="6">
        <v>5.1261999999999999</v>
      </c>
      <c r="D174" s="6">
        <v>3.8418000000000001</v>
      </c>
      <c r="E174" s="6">
        <v>4.2423999999999999</v>
      </c>
      <c r="F174" s="6">
        <v>4.0999999999999996</v>
      </c>
      <c r="G174" s="6">
        <v>4.2423999999999999</v>
      </c>
      <c r="H174" s="7">
        <v>4.3499999999999996</v>
      </c>
      <c r="R174" t="str">
        <f t="shared" si="11"/>
        <v xml:space="preserve">April </v>
      </c>
      <c r="S174">
        <f t="shared" si="12"/>
        <v>2004</v>
      </c>
      <c r="T174" t="str">
        <f t="shared" si="13"/>
        <v>April  2004</v>
      </c>
    </row>
    <row r="175" spans="2:20" x14ac:dyDescent="0.25">
      <c r="B175" s="14" t="str">
        <f t="shared" si="10"/>
        <v>Mai 2004</v>
      </c>
      <c r="C175" s="6">
        <v>5.2810589999999999</v>
      </c>
      <c r="D175" s="6">
        <v>3.9775999999999998</v>
      </c>
      <c r="E175" s="6">
        <v>4.3861999999999997</v>
      </c>
      <c r="F175" s="6">
        <v>4.25</v>
      </c>
      <c r="G175" s="6">
        <v>4.3861999999999997</v>
      </c>
      <c r="H175" s="7">
        <v>4.72</v>
      </c>
      <c r="R175" t="str">
        <f t="shared" si="11"/>
        <v>Mai</v>
      </c>
      <c r="S175">
        <f t="shared" si="12"/>
        <v>2004</v>
      </c>
      <c r="T175" t="str">
        <f t="shared" si="13"/>
        <v>Mai 2004</v>
      </c>
    </row>
    <row r="176" spans="2:20" x14ac:dyDescent="0.25">
      <c r="B176" s="14" t="str">
        <f t="shared" si="10"/>
        <v>Juni 2004</v>
      </c>
      <c r="C176" s="6">
        <v>5.3290952000000003</v>
      </c>
      <c r="D176" s="6">
        <v>4.056</v>
      </c>
      <c r="E176" s="6">
        <v>4.46</v>
      </c>
      <c r="F176" s="6">
        <v>4.3099999999999996</v>
      </c>
      <c r="G176" s="6">
        <v>4.4425999999999997</v>
      </c>
      <c r="H176" s="7">
        <v>4.7300000000000004</v>
      </c>
      <c r="R176" t="str">
        <f t="shared" si="11"/>
        <v>Juni</v>
      </c>
      <c r="S176">
        <f t="shared" si="12"/>
        <v>2004</v>
      </c>
      <c r="T176" t="str">
        <f t="shared" si="13"/>
        <v>Juni 2004</v>
      </c>
    </row>
    <row r="177" spans="2:20" x14ac:dyDescent="0.25">
      <c r="B177" s="14" t="str">
        <f t="shared" si="10"/>
        <v>Juli 2004</v>
      </c>
      <c r="C177" s="6">
        <v>5.2301853999999999</v>
      </c>
      <c r="D177" s="6">
        <v>3.9674</v>
      </c>
      <c r="E177" s="6">
        <v>4.34</v>
      </c>
      <c r="F177" s="6">
        <v>4.24</v>
      </c>
      <c r="G177" s="6">
        <v>4.3395999999999999</v>
      </c>
      <c r="H177" s="7">
        <v>4.5</v>
      </c>
      <c r="R177" t="str">
        <f t="shared" si="11"/>
        <v>Juli</v>
      </c>
      <c r="S177">
        <f t="shared" si="12"/>
        <v>2004</v>
      </c>
      <c r="T177" t="str">
        <f t="shared" si="13"/>
        <v>Juli 2004</v>
      </c>
    </row>
    <row r="178" spans="2:20" x14ac:dyDescent="0.25">
      <c r="B178" s="14" t="str">
        <f t="shared" si="10"/>
        <v>August  2004</v>
      </c>
      <c r="C178" s="6">
        <v>5.1223163999999999</v>
      </c>
      <c r="D178" s="6">
        <v>3.7810000000000001</v>
      </c>
      <c r="E178" s="6">
        <v>4.18</v>
      </c>
      <c r="F178" s="6">
        <v>4.08</v>
      </c>
      <c r="G178" s="6">
        <v>4.1679000000000004</v>
      </c>
      <c r="H178" s="7">
        <v>4.28</v>
      </c>
      <c r="R178" t="str">
        <f t="shared" si="11"/>
        <v xml:space="preserve">August </v>
      </c>
      <c r="S178">
        <f t="shared" si="12"/>
        <v>2004</v>
      </c>
      <c r="T178" t="str">
        <f t="shared" si="13"/>
        <v>August  2004</v>
      </c>
    </row>
    <row r="179" spans="2:20" x14ac:dyDescent="0.25">
      <c r="B179" s="14" t="str">
        <f t="shared" si="10"/>
        <v>September 2004</v>
      </c>
      <c r="C179" s="6">
        <v>5.0111290000000004</v>
      </c>
      <c r="D179" s="6">
        <v>3.734</v>
      </c>
      <c r="E179" s="6">
        <v>4.1139999999999999</v>
      </c>
      <c r="F179" s="6">
        <v>4.0199999999999996</v>
      </c>
      <c r="G179" s="6">
        <v>4.1139999999999999</v>
      </c>
      <c r="H179" s="7">
        <v>4.13</v>
      </c>
      <c r="R179" t="str">
        <f t="shared" si="11"/>
        <v>September</v>
      </c>
      <c r="S179">
        <f t="shared" si="12"/>
        <v>2004</v>
      </c>
      <c r="T179" t="str">
        <f t="shared" si="13"/>
        <v>September 2004</v>
      </c>
    </row>
    <row r="180" spans="2:20" x14ac:dyDescent="0.25">
      <c r="B180" s="14" t="str">
        <f t="shared" si="10"/>
        <v>Oktober  2004</v>
      </c>
      <c r="C180" s="6">
        <v>4.8949258000000002</v>
      </c>
      <c r="D180" s="6">
        <v>3.6206</v>
      </c>
      <c r="E180" s="6">
        <v>3.98</v>
      </c>
      <c r="F180" s="6">
        <v>3.89</v>
      </c>
      <c r="G180" s="6">
        <v>3.9794</v>
      </c>
      <c r="H180" s="7">
        <v>4.0999999999999996</v>
      </c>
      <c r="R180" t="str">
        <f t="shared" si="11"/>
        <v xml:space="preserve">Oktober </v>
      </c>
      <c r="S180">
        <f t="shared" si="12"/>
        <v>2004</v>
      </c>
      <c r="T180" t="str">
        <f t="shared" si="13"/>
        <v>Oktober  2004</v>
      </c>
    </row>
    <row r="181" spans="2:20" x14ac:dyDescent="0.25">
      <c r="B181" s="14" t="str">
        <f t="shared" si="10"/>
        <v>November 2004</v>
      </c>
      <c r="C181" s="6">
        <v>4.8322399999999996</v>
      </c>
      <c r="D181" s="6">
        <v>3.4885999999999999</v>
      </c>
      <c r="E181" s="6">
        <v>3.8687</v>
      </c>
      <c r="F181" s="6">
        <v>3.78</v>
      </c>
      <c r="G181" s="6">
        <v>3.8687</v>
      </c>
      <c r="H181" s="7">
        <v>4.1900000000000004</v>
      </c>
      <c r="R181" t="str">
        <f t="shared" si="11"/>
        <v>November</v>
      </c>
      <c r="S181">
        <f t="shared" si="12"/>
        <v>2004</v>
      </c>
      <c r="T181" t="str">
        <f t="shared" si="13"/>
        <v>November 2004</v>
      </c>
    </row>
    <row r="182" spans="2:20" x14ac:dyDescent="0.25">
      <c r="B182" s="14" t="str">
        <f t="shared" si="10"/>
        <v>Dezember 2004</v>
      </c>
      <c r="C182" s="6">
        <v>4.6716610000000003</v>
      </c>
      <c r="D182" s="6">
        <v>3.3403999999999998</v>
      </c>
      <c r="E182" s="6">
        <v>3.68</v>
      </c>
      <c r="F182" s="6">
        <v>3.58</v>
      </c>
      <c r="G182" s="6">
        <v>3.6892999999999998</v>
      </c>
      <c r="H182" s="7">
        <v>4.2300000000000004</v>
      </c>
      <c r="R182" t="str">
        <f t="shared" si="11"/>
        <v>Dezember</v>
      </c>
      <c r="S182">
        <f t="shared" si="12"/>
        <v>2004</v>
      </c>
      <c r="T182" t="str">
        <f t="shared" si="13"/>
        <v>Dezember 2004</v>
      </c>
    </row>
    <row r="183" spans="2:20" x14ac:dyDescent="0.25">
      <c r="B183" s="14" t="str">
        <f t="shared" si="10"/>
        <v>Januar 2005</v>
      </c>
      <c r="C183" s="6">
        <v>4.7038884000000003</v>
      </c>
      <c r="D183" s="6">
        <v>3.2338</v>
      </c>
      <c r="E183" s="6">
        <v>3.6</v>
      </c>
      <c r="F183" s="6">
        <v>3.56</v>
      </c>
      <c r="G183" s="6">
        <v>3.6335999999999999</v>
      </c>
      <c r="H183" s="7">
        <v>4.22</v>
      </c>
      <c r="R183" t="str">
        <f t="shared" si="11"/>
        <v>Januar</v>
      </c>
      <c r="S183">
        <f t="shared" si="12"/>
        <v>2005</v>
      </c>
      <c r="T183" t="str">
        <f t="shared" si="13"/>
        <v>Januar 2005</v>
      </c>
    </row>
    <row r="184" spans="2:20" x14ac:dyDescent="0.25">
      <c r="B184" s="14" t="str">
        <f t="shared" si="10"/>
        <v>Feburar 2005</v>
      </c>
      <c r="C184" s="6">
        <v>4.7502700000000004</v>
      </c>
      <c r="D184" s="6">
        <v>3.3081999999999998</v>
      </c>
      <c r="E184" s="6">
        <v>3.6153</v>
      </c>
      <c r="F184" s="6">
        <v>3.54</v>
      </c>
      <c r="G184" s="6">
        <v>3.6153</v>
      </c>
      <c r="H184" s="7">
        <v>4.17</v>
      </c>
      <c r="R184" t="str">
        <f t="shared" si="11"/>
        <v>Feburar</v>
      </c>
      <c r="S184">
        <f t="shared" si="12"/>
        <v>2005</v>
      </c>
      <c r="T184" t="str">
        <f t="shared" si="13"/>
        <v>Feburar 2005</v>
      </c>
    </row>
    <row r="185" spans="2:20" x14ac:dyDescent="0.25">
      <c r="B185" s="14" t="str">
        <f t="shared" si="10"/>
        <v>März 2005</v>
      </c>
      <c r="C185" s="6">
        <v>4.9673238</v>
      </c>
      <c r="D185" s="6">
        <v>3.351</v>
      </c>
      <c r="E185" s="6">
        <v>3.76</v>
      </c>
      <c r="F185" s="6">
        <v>3.7</v>
      </c>
      <c r="G185" s="6">
        <v>3.7625000000000002</v>
      </c>
      <c r="H185" s="7">
        <v>4.5</v>
      </c>
      <c r="R185" t="str">
        <f t="shared" si="11"/>
        <v>März</v>
      </c>
      <c r="S185">
        <f t="shared" si="12"/>
        <v>2005</v>
      </c>
      <c r="T185" t="str">
        <f t="shared" si="13"/>
        <v>März 2005</v>
      </c>
    </row>
    <row r="186" spans="2:20" x14ac:dyDescent="0.25">
      <c r="B186" s="14" t="str">
        <f t="shared" si="10"/>
        <v>April  2005</v>
      </c>
      <c r="C186" s="6">
        <v>4.7918399999999997</v>
      </c>
      <c r="D186" s="6">
        <v>3.1187999999999998</v>
      </c>
      <c r="E186" s="6">
        <v>3.5709</v>
      </c>
      <c r="F186" s="6">
        <v>3.48</v>
      </c>
      <c r="G186" s="6">
        <v>3.5709</v>
      </c>
      <c r="H186" s="7">
        <v>4.34</v>
      </c>
      <c r="R186" t="str">
        <f t="shared" si="11"/>
        <v xml:space="preserve">April </v>
      </c>
      <c r="S186">
        <f t="shared" si="12"/>
        <v>2005</v>
      </c>
      <c r="T186" t="str">
        <f t="shared" si="13"/>
        <v>April  2005</v>
      </c>
    </row>
    <row r="187" spans="2:20" x14ac:dyDescent="0.25">
      <c r="B187" s="14" t="str">
        <f t="shared" si="10"/>
        <v>Mai 2005</v>
      </c>
      <c r="C187" s="6">
        <v>4.5913854000000001</v>
      </c>
      <c r="D187" s="6">
        <v>2.9868000000000001</v>
      </c>
      <c r="E187" s="6">
        <v>3.3860000000000001</v>
      </c>
      <c r="F187" s="6">
        <v>3.3</v>
      </c>
      <c r="G187" s="6">
        <v>3.4074</v>
      </c>
      <c r="H187" s="7">
        <v>4.1399999999999997</v>
      </c>
      <c r="R187" t="str">
        <f t="shared" si="11"/>
        <v>Mai</v>
      </c>
      <c r="S187">
        <f t="shared" si="12"/>
        <v>2005</v>
      </c>
      <c r="T187" t="str">
        <f t="shared" si="13"/>
        <v>Mai 2005</v>
      </c>
    </row>
    <row r="188" spans="2:20" x14ac:dyDescent="0.25">
      <c r="B188" s="14" t="str">
        <f t="shared" si="10"/>
        <v>Juni 2005</v>
      </c>
      <c r="C188" s="6">
        <v>4.4558552000000002</v>
      </c>
      <c r="D188" s="6">
        <v>2.8877999999999999</v>
      </c>
      <c r="E188" s="6">
        <v>3.2016819999999999</v>
      </c>
      <c r="F188" s="6">
        <v>3.13</v>
      </c>
      <c r="G188" s="6">
        <v>3.2541000000000002</v>
      </c>
      <c r="H188" s="7">
        <v>4</v>
      </c>
      <c r="R188" t="str">
        <f t="shared" si="11"/>
        <v>Juni</v>
      </c>
      <c r="S188">
        <f t="shared" si="12"/>
        <v>2005</v>
      </c>
      <c r="T188" t="str">
        <f t="shared" si="13"/>
        <v>Juni 2005</v>
      </c>
    </row>
    <row r="189" spans="2:20" x14ac:dyDescent="0.25">
      <c r="B189" s="14" t="str">
        <f t="shared" si="10"/>
        <v>Juli 2005</v>
      </c>
      <c r="C189" s="6">
        <v>4.4789275999999996</v>
      </c>
      <c r="D189" s="6">
        <v>2.839</v>
      </c>
      <c r="E189" s="6">
        <v>3.27</v>
      </c>
      <c r="F189" s="6">
        <v>3.2</v>
      </c>
      <c r="G189" s="6">
        <v>3.3159999999999998</v>
      </c>
      <c r="H189" s="7">
        <v>4.18</v>
      </c>
      <c r="R189" t="str">
        <f t="shared" si="11"/>
        <v>Juli</v>
      </c>
      <c r="S189">
        <f t="shared" si="12"/>
        <v>2005</v>
      </c>
      <c r="T189" t="str">
        <f t="shared" si="13"/>
        <v>Juli 2005</v>
      </c>
    </row>
    <row r="190" spans="2:20" x14ac:dyDescent="0.25">
      <c r="B190" s="14" t="str">
        <f t="shared" si="10"/>
        <v>August  2005</v>
      </c>
      <c r="C190" s="6">
        <v>4.5036592000000004</v>
      </c>
      <c r="D190" s="6">
        <v>2.8256000000000001</v>
      </c>
      <c r="E190" s="6">
        <v>3.2839999999999998</v>
      </c>
      <c r="F190" s="6">
        <v>3.23</v>
      </c>
      <c r="G190" s="6">
        <v>3.3155000000000001</v>
      </c>
      <c r="H190" s="7">
        <v>4.26</v>
      </c>
      <c r="R190" t="str">
        <f t="shared" si="11"/>
        <v xml:space="preserve">August </v>
      </c>
      <c r="S190">
        <f t="shared" si="12"/>
        <v>2005</v>
      </c>
      <c r="T190" t="str">
        <f t="shared" si="13"/>
        <v>August  2005</v>
      </c>
    </row>
    <row r="191" spans="2:20" x14ac:dyDescent="0.25">
      <c r="B191" s="14" t="str">
        <f t="shared" si="10"/>
        <v>September 2005</v>
      </c>
      <c r="C191" s="6">
        <v>4.4059927999999999</v>
      </c>
      <c r="D191" s="6">
        <v>2.774</v>
      </c>
      <c r="E191" s="6">
        <v>3.12</v>
      </c>
      <c r="F191" s="6">
        <v>3.07</v>
      </c>
      <c r="G191" s="6">
        <v>3.1555</v>
      </c>
      <c r="H191" s="7">
        <v>4.2</v>
      </c>
      <c r="R191" t="str">
        <f t="shared" si="11"/>
        <v>September</v>
      </c>
      <c r="S191">
        <f t="shared" si="12"/>
        <v>2005</v>
      </c>
      <c r="T191" t="str">
        <f t="shared" si="13"/>
        <v>September 2005</v>
      </c>
    </row>
    <row r="192" spans="2:20" x14ac:dyDescent="0.25">
      <c r="B192" s="14" t="str">
        <f t="shared" si="10"/>
        <v>Oktober  2005</v>
      </c>
      <c r="C192" s="6">
        <v>4.6480475999999999</v>
      </c>
      <c r="D192" s="6">
        <v>2.9554</v>
      </c>
      <c r="E192" s="6">
        <v>3.2899989999999999</v>
      </c>
      <c r="F192" s="6">
        <v>3.24</v>
      </c>
      <c r="G192" s="6">
        <v>3.3233999999999999</v>
      </c>
      <c r="H192" s="7">
        <v>4.46</v>
      </c>
      <c r="R192" t="str">
        <f t="shared" si="11"/>
        <v xml:space="preserve">Oktober </v>
      </c>
      <c r="S192">
        <f t="shared" si="12"/>
        <v>2005</v>
      </c>
      <c r="T192" t="str">
        <f t="shared" si="13"/>
        <v>Oktober  2005</v>
      </c>
    </row>
    <row r="193" spans="2:20" x14ac:dyDescent="0.25">
      <c r="B193" s="14" t="str">
        <f t="shared" si="10"/>
        <v>November 2005</v>
      </c>
      <c r="C193" s="6">
        <v>4.7190453999999997</v>
      </c>
      <c r="D193" s="6">
        <v>3.1408</v>
      </c>
      <c r="E193" s="6">
        <v>3.48</v>
      </c>
      <c r="F193" s="6">
        <v>3.45</v>
      </c>
      <c r="G193" s="6">
        <v>3.5272999999999999</v>
      </c>
      <c r="H193" s="7">
        <v>4.54</v>
      </c>
      <c r="R193" t="str">
        <f t="shared" si="11"/>
        <v>November</v>
      </c>
      <c r="S193">
        <f t="shared" si="12"/>
        <v>2005</v>
      </c>
      <c r="T193" t="str">
        <f t="shared" si="13"/>
        <v>November 2005</v>
      </c>
    </row>
    <row r="194" spans="2:20" x14ac:dyDescent="0.25">
      <c r="B194" s="14" t="str">
        <f t="shared" si="10"/>
        <v>Dezember 2005</v>
      </c>
      <c r="C194" s="6">
        <v>4.6452999999999998</v>
      </c>
      <c r="D194" s="6">
        <v>3.008</v>
      </c>
      <c r="E194" s="6">
        <v>3.37</v>
      </c>
      <c r="F194" s="6">
        <v>3.34</v>
      </c>
      <c r="G194" s="6">
        <v>3.4089999999999998</v>
      </c>
      <c r="H194" s="7">
        <v>4.47</v>
      </c>
      <c r="R194" t="str">
        <f t="shared" si="11"/>
        <v>Dezember</v>
      </c>
      <c r="S194">
        <f t="shared" si="12"/>
        <v>2005</v>
      </c>
      <c r="T194" t="str">
        <f t="shared" si="13"/>
        <v>Dezember 2005</v>
      </c>
    </row>
    <row r="195" spans="2:20" x14ac:dyDescent="0.25">
      <c r="B195" s="14" t="str">
        <f t="shared" si="10"/>
        <v>Januar 2006</v>
      </c>
      <c r="C195" s="6">
        <v>4.5766999999999998</v>
      </c>
      <c r="D195" s="6">
        <v>3.0546000000000002</v>
      </c>
      <c r="E195" s="6">
        <v>3.3440910000000001</v>
      </c>
      <c r="F195" s="6">
        <v>3.32</v>
      </c>
      <c r="G195" s="6">
        <v>3.3927</v>
      </c>
      <c r="H195" s="7">
        <v>4.42</v>
      </c>
      <c r="R195" t="str">
        <f t="shared" si="11"/>
        <v>Januar</v>
      </c>
      <c r="S195">
        <f t="shared" si="12"/>
        <v>2006</v>
      </c>
      <c r="T195" t="str">
        <f t="shared" si="13"/>
        <v>Januar 2006</v>
      </c>
    </row>
    <row r="196" spans="2:20" x14ac:dyDescent="0.25">
      <c r="B196" s="14" t="str">
        <f t="shared" ref="B196:B259" si="14">T196</f>
        <v>Feburar 2006</v>
      </c>
      <c r="C196" s="6">
        <v>4.7103999999999999</v>
      </c>
      <c r="D196" s="6">
        <v>3.1863999999999999</v>
      </c>
      <c r="E196" s="6">
        <v>3.49</v>
      </c>
      <c r="F196" s="6">
        <v>3.47</v>
      </c>
      <c r="G196" s="6">
        <v>3.5510000000000002</v>
      </c>
      <c r="H196" s="7">
        <v>4.57</v>
      </c>
      <c r="R196" t="str">
        <f t="shared" si="11"/>
        <v>Feburar</v>
      </c>
      <c r="S196">
        <f t="shared" si="12"/>
        <v>2006</v>
      </c>
      <c r="T196" t="str">
        <f t="shared" si="13"/>
        <v>Feburar 2006</v>
      </c>
    </row>
    <row r="197" spans="2:20" x14ac:dyDescent="0.25">
      <c r="B197" s="14" t="str">
        <f t="shared" si="14"/>
        <v>März 2006</v>
      </c>
      <c r="C197" s="6">
        <v>4.8442607999999998</v>
      </c>
      <c r="D197" s="6">
        <v>3.3433999999999999</v>
      </c>
      <c r="E197" s="6">
        <v>3.7</v>
      </c>
      <c r="F197" s="6">
        <v>3.64</v>
      </c>
      <c r="G197" s="6">
        <v>3.7311999999999999</v>
      </c>
      <c r="H197" s="7">
        <v>4.72</v>
      </c>
      <c r="R197" t="str">
        <f t="shared" si="11"/>
        <v>März</v>
      </c>
      <c r="S197">
        <f t="shared" si="12"/>
        <v>2006</v>
      </c>
      <c r="T197" t="str">
        <f t="shared" si="13"/>
        <v>März 2006</v>
      </c>
    </row>
    <row r="198" spans="2:20" x14ac:dyDescent="0.25">
      <c r="B198" s="14" t="str">
        <f t="shared" si="14"/>
        <v>April  2006</v>
      </c>
      <c r="C198" s="6">
        <v>5.1079412</v>
      </c>
      <c r="D198" s="6">
        <v>3.6223999999999998</v>
      </c>
      <c r="E198" s="6">
        <v>3.96</v>
      </c>
      <c r="F198" s="6">
        <v>3.89</v>
      </c>
      <c r="G198" s="6">
        <v>4.0115999999999996</v>
      </c>
      <c r="H198" s="7">
        <v>4.99</v>
      </c>
      <c r="R198" t="str">
        <f t="shared" si="11"/>
        <v xml:space="preserve">April </v>
      </c>
      <c r="S198">
        <f t="shared" si="12"/>
        <v>2006</v>
      </c>
      <c r="T198" t="str">
        <f t="shared" si="13"/>
        <v>April  2006</v>
      </c>
    </row>
    <row r="199" spans="2:20" x14ac:dyDescent="0.25">
      <c r="B199" s="14" t="str">
        <f t="shared" si="14"/>
        <v>Mai 2006</v>
      </c>
      <c r="C199" s="6">
        <v>5.2380000000000004</v>
      </c>
      <c r="D199" s="6">
        <v>3.6520000000000001</v>
      </c>
      <c r="E199" s="6">
        <v>4.0239000000000003</v>
      </c>
      <c r="F199" s="6">
        <v>3.96</v>
      </c>
      <c r="G199" s="6">
        <v>4.0602999999999998</v>
      </c>
      <c r="H199" s="7">
        <v>5.1100000000000003</v>
      </c>
      <c r="R199" t="str">
        <f t="shared" si="11"/>
        <v>Mai</v>
      </c>
      <c r="S199">
        <f t="shared" si="12"/>
        <v>2006</v>
      </c>
      <c r="T199" t="str">
        <f t="shared" si="13"/>
        <v>Mai 2006</v>
      </c>
    </row>
    <row r="200" spans="2:20" x14ac:dyDescent="0.25">
      <c r="B200" s="14" t="str">
        <f t="shared" si="14"/>
        <v>Juni 2006</v>
      </c>
      <c r="C200" s="6">
        <v>5.2355714000000004</v>
      </c>
      <c r="D200" s="6">
        <v>3.7136</v>
      </c>
      <c r="E200" s="6">
        <v>4.0288000000000004</v>
      </c>
      <c r="F200" s="6">
        <v>3.96</v>
      </c>
      <c r="G200" s="6">
        <v>4.0750999999999999</v>
      </c>
      <c r="H200" s="7">
        <v>5.1100000000000003</v>
      </c>
      <c r="R200" t="str">
        <f t="shared" si="11"/>
        <v>Juni</v>
      </c>
      <c r="S200">
        <f t="shared" si="12"/>
        <v>2006</v>
      </c>
      <c r="T200" t="str">
        <f t="shared" si="13"/>
        <v>Juni 2006</v>
      </c>
    </row>
    <row r="201" spans="2:20" x14ac:dyDescent="0.25">
      <c r="B201" s="14" t="str">
        <f t="shared" si="14"/>
        <v>Juli 2006</v>
      </c>
      <c r="C201" s="6">
        <v>5.2388095999999997</v>
      </c>
      <c r="D201" s="6">
        <v>3.6764000000000001</v>
      </c>
      <c r="E201" s="6">
        <v>4.05</v>
      </c>
      <c r="F201" s="6">
        <v>4.01</v>
      </c>
      <c r="G201" s="6">
        <v>4.0963000000000003</v>
      </c>
      <c r="H201" s="7">
        <v>5.09</v>
      </c>
      <c r="R201" t="str">
        <f t="shared" si="11"/>
        <v>Juli</v>
      </c>
      <c r="S201">
        <f t="shared" si="12"/>
        <v>2006</v>
      </c>
      <c r="T201" t="str">
        <f t="shared" si="13"/>
        <v>Juli 2006</v>
      </c>
    </row>
    <row r="202" spans="2:20" x14ac:dyDescent="0.25">
      <c r="B202" s="14" t="str">
        <f t="shared" si="14"/>
        <v>August  2006</v>
      </c>
      <c r="C202" s="6">
        <v>5.0586522</v>
      </c>
      <c r="D202" s="6">
        <v>3.5093999999999999</v>
      </c>
      <c r="E202" s="6">
        <v>3.92</v>
      </c>
      <c r="F202" s="6">
        <v>3.88</v>
      </c>
      <c r="G202" s="6">
        <v>3.9681999999999999</v>
      </c>
      <c r="H202" s="7">
        <v>4.88</v>
      </c>
      <c r="R202" t="str">
        <f t="shared" si="11"/>
        <v xml:space="preserve">August </v>
      </c>
      <c r="S202">
        <f t="shared" si="12"/>
        <v>2006</v>
      </c>
      <c r="T202" t="str">
        <f t="shared" si="13"/>
        <v>August  2006</v>
      </c>
    </row>
    <row r="203" spans="2:20" x14ac:dyDescent="0.25">
      <c r="B203" s="14" t="str">
        <f t="shared" si="14"/>
        <v>September 2006</v>
      </c>
      <c r="C203" s="6">
        <v>4.8963331999999999</v>
      </c>
      <c r="D203" s="6">
        <v>3.4098000000000002</v>
      </c>
      <c r="E203" s="6">
        <v>3.79</v>
      </c>
      <c r="F203" s="6">
        <v>3.75</v>
      </c>
      <c r="G203" s="6">
        <v>3.8397999999999999</v>
      </c>
      <c r="H203" s="7">
        <v>4.72</v>
      </c>
      <c r="R203" t="str">
        <f t="shared" si="11"/>
        <v>September</v>
      </c>
      <c r="S203">
        <f t="shared" si="12"/>
        <v>2006</v>
      </c>
      <c r="T203" t="str">
        <f t="shared" si="13"/>
        <v>September 2006</v>
      </c>
    </row>
    <row r="204" spans="2:20" x14ac:dyDescent="0.25">
      <c r="B204" s="14" t="str">
        <f t="shared" si="14"/>
        <v>Oktober  2006</v>
      </c>
      <c r="C204" s="6">
        <v>4.9169999999999998</v>
      </c>
      <c r="D204" s="6">
        <v>3.4830000000000001</v>
      </c>
      <c r="E204" s="6">
        <v>3.83</v>
      </c>
      <c r="F204" s="6">
        <v>3.79</v>
      </c>
      <c r="G204" s="6">
        <v>3.8813</v>
      </c>
      <c r="H204" s="7">
        <v>4.7300000000000004</v>
      </c>
      <c r="R204" t="str">
        <f t="shared" si="11"/>
        <v xml:space="preserve">Oktober </v>
      </c>
      <c r="S204">
        <f t="shared" si="12"/>
        <v>2006</v>
      </c>
      <c r="T204" t="str">
        <f t="shared" si="13"/>
        <v>Oktober  2006</v>
      </c>
    </row>
    <row r="205" spans="2:20" x14ac:dyDescent="0.25">
      <c r="B205" s="14" t="str">
        <f t="shared" si="14"/>
        <v>November 2006</v>
      </c>
      <c r="C205" s="6">
        <v>4.7999090000000004</v>
      </c>
      <c r="D205" s="6">
        <v>3.3641999999999999</v>
      </c>
      <c r="E205" s="6">
        <v>3.76</v>
      </c>
      <c r="F205" s="6">
        <v>3.71</v>
      </c>
      <c r="G205" s="6">
        <v>3.8041</v>
      </c>
      <c r="H205" s="7">
        <v>4.5999999999999996</v>
      </c>
      <c r="R205" t="str">
        <f t="shared" si="11"/>
        <v>November</v>
      </c>
      <c r="S205">
        <f t="shared" si="12"/>
        <v>2006</v>
      </c>
      <c r="T205" t="str">
        <f t="shared" si="13"/>
        <v>November 2006</v>
      </c>
    </row>
    <row r="206" spans="2:20" x14ac:dyDescent="0.25">
      <c r="B206" s="14" t="str">
        <f t="shared" si="14"/>
        <v>Dezember 2006</v>
      </c>
      <c r="C206" s="6">
        <v>4.8349158000000001</v>
      </c>
      <c r="D206" s="6">
        <v>3.4178000000000002</v>
      </c>
      <c r="E206" s="6">
        <v>3.82</v>
      </c>
      <c r="F206" s="6">
        <v>3.77</v>
      </c>
      <c r="G206" s="6">
        <v>3.9026000000000001</v>
      </c>
      <c r="H206" s="7">
        <v>4.5599999999999996</v>
      </c>
      <c r="R206" t="str">
        <f t="shared" si="11"/>
        <v>Dezember</v>
      </c>
      <c r="S206">
        <f t="shared" si="12"/>
        <v>2006</v>
      </c>
      <c r="T206" t="str">
        <f t="shared" si="13"/>
        <v>Dezember 2006</v>
      </c>
    </row>
    <row r="207" spans="2:20" x14ac:dyDescent="0.25">
      <c r="B207" s="14" t="str">
        <f t="shared" si="14"/>
        <v>Januar 2007</v>
      </c>
      <c r="C207" s="6">
        <v>5.0710438</v>
      </c>
      <c r="D207" s="6">
        <v>3.6438000000000001</v>
      </c>
      <c r="E207" s="6">
        <v>4.0694090000000003</v>
      </c>
      <c r="F207" s="6">
        <v>4.0199999999999996</v>
      </c>
      <c r="G207" s="6">
        <v>4.1028000000000002</v>
      </c>
      <c r="H207" s="7">
        <v>4.76</v>
      </c>
      <c r="R207" t="str">
        <f t="shared" si="11"/>
        <v>Januar</v>
      </c>
      <c r="S207">
        <f t="shared" si="12"/>
        <v>2007</v>
      </c>
      <c r="T207" t="str">
        <f t="shared" si="13"/>
        <v>Januar 2007</v>
      </c>
    </row>
    <row r="208" spans="2:20" x14ac:dyDescent="0.25">
      <c r="B208" s="14" t="str">
        <f t="shared" si="14"/>
        <v>Feburar 2007</v>
      </c>
      <c r="C208" s="6">
        <v>5.0786499999999997</v>
      </c>
      <c r="D208" s="6">
        <v>3.6551999999999998</v>
      </c>
      <c r="E208" s="6">
        <v>4.0959700000000003</v>
      </c>
      <c r="F208" s="6">
        <v>4.05</v>
      </c>
      <c r="G208" s="6">
        <v>4.1174999999999997</v>
      </c>
      <c r="H208" s="7">
        <v>4.72</v>
      </c>
      <c r="R208" t="str">
        <f t="shared" ref="R208:R271" si="15">R196</f>
        <v>Feburar</v>
      </c>
      <c r="S208">
        <f t="shared" ref="S208:S271" si="16">S196+1</f>
        <v>2007</v>
      </c>
      <c r="T208" t="str">
        <f t="shared" ref="T208:T271" si="17">CONCATENATE(R208," ",S208)</f>
        <v>Feburar 2007</v>
      </c>
    </row>
    <row r="209" spans="2:20" x14ac:dyDescent="0.25">
      <c r="B209" s="14" t="str">
        <f t="shared" si="14"/>
        <v>März 2007</v>
      </c>
      <c r="C209" s="6">
        <v>5.0028835999999997</v>
      </c>
      <c r="D209" s="6">
        <v>3.5724</v>
      </c>
      <c r="E209" s="6">
        <v>4.0086820000000003</v>
      </c>
      <c r="F209" s="6">
        <v>3.94</v>
      </c>
      <c r="G209" s="6">
        <v>4.0227000000000004</v>
      </c>
      <c r="H209" s="7">
        <v>4.5599999999999996</v>
      </c>
      <c r="R209" t="str">
        <f t="shared" si="15"/>
        <v>März</v>
      </c>
      <c r="S209">
        <f t="shared" si="16"/>
        <v>2007</v>
      </c>
      <c r="T209" t="str">
        <f t="shared" si="17"/>
        <v>März 2007</v>
      </c>
    </row>
    <row r="210" spans="2:20" x14ac:dyDescent="0.25">
      <c r="B210" s="14" t="str">
        <f t="shared" si="14"/>
        <v>April  2007</v>
      </c>
      <c r="C210" s="6">
        <v>5.2170643999999999</v>
      </c>
      <c r="D210" s="6">
        <v>3.7921999999999998</v>
      </c>
      <c r="E210" s="6">
        <v>4.2079440000000004</v>
      </c>
      <c r="F210" s="6">
        <v>4.1500000000000004</v>
      </c>
      <c r="G210" s="6">
        <v>4.2458999999999998</v>
      </c>
      <c r="H210" s="7">
        <v>4.6900000000000004</v>
      </c>
      <c r="R210" t="str">
        <f t="shared" si="15"/>
        <v xml:space="preserve">April </v>
      </c>
      <c r="S210">
        <f t="shared" si="16"/>
        <v>2007</v>
      </c>
      <c r="T210" t="str">
        <f t="shared" si="17"/>
        <v>April  2007</v>
      </c>
    </row>
    <row r="211" spans="2:20" x14ac:dyDescent="0.25">
      <c r="B211" s="14" t="str">
        <f t="shared" si="14"/>
        <v>Mai 2007</v>
      </c>
      <c r="C211" s="6">
        <v>5.3008138000000002</v>
      </c>
      <c r="D211" s="6">
        <v>3.9264000000000001</v>
      </c>
      <c r="E211" s="6">
        <v>4.3368479999999998</v>
      </c>
      <c r="F211" s="6">
        <v>4.28</v>
      </c>
      <c r="G211" s="6">
        <v>4.3731</v>
      </c>
      <c r="H211" s="7">
        <v>4.75</v>
      </c>
      <c r="R211" t="str">
        <f t="shared" si="15"/>
        <v>Mai</v>
      </c>
      <c r="S211">
        <f t="shared" si="16"/>
        <v>2007</v>
      </c>
      <c r="T211" t="str">
        <f t="shared" si="17"/>
        <v>Mai 2007</v>
      </c>
    </row>
    <row r="212" spans="2:20" x14ac:dyDescent="0.25">
      <c r="B212" s="14" t="str">
        <f t="shared" si="14"/>
        <v>Juni 2007</v>
      </c>
      <c r="C212" s="6">
        <v>5.5866300000000004</v>
      </c>
      <c r="D212" s="6">
        <v>4.1908000000000003</v>
      </c>
      <c r="E212" s="6">
        <v>4.6202860000000001</v>
      </c>
      <c r="F212" s="6">
        <v>4.5599999999999996</v>
      </c>
      <c r="G212" s="6">
        <v>4.6608000000000001</v>
      </c>
      <c r="H212" s="7">
        <v>5.0999999999999996</v>
      </c>
      <c r="R212" t="str">
        <f t="shared" si="15"/>
        <v>Juni</v>
      </c>
      <c r="S212">
        <f t="shared" si="16"/>
        <v>2007</v>
      </c>
      <c r="T212" t="str">
        <f t="shared" si="17"/>
        <v>Juni 2007</v>
      </c>
    </row>
    <row r="213" spans="2:20" x14ac:dyDescent="0.25">
      <c r="B213" s="14" t="str">
        <f t="shared" si="14"/>
        <v>Juli 2007</v>
      </c>
      <c r="C213" s="6">
        <v>5.5566746</v>
      </c>
      <c r="D213" s="6">
        <v>4.1816000000000004</v>
      </c>
      <c r="E213" s="6">
        <v>4.59</v>
      </c>
      <c r="F213" s="6">
        <v>4.5</v>
      </c>
      <c r="G213" s="6">
        <v>4.6284000000000001</v>
      </c>
      <c r="H213" s="7">
        <v>5</v>
      </c>
      <c r="R213" t="str">
        <f t="shared" si="15"/>
        <v>Juli</v>
      </c>
      <c r="S213">
        <f t="shared" si="16"/>
        <v>2007</v>
      </c>
      <c r="T213" t="str">
        <f t="shared" si="17"/>
        <v>Juli 2007</v>
      </c>
    </row>
    <row r="214" spans="2:20" x14ac:dyDescent="0.25">
      <c r="B214" s="14" t="str">
        <f t="shared" si="14"/>
        <v>August  2007</v>
      </c>
      <c r="C214" s="6">
        <v>5.3051018000000001</v>
      </c>
      <c r="D214" s="6">
        <v>4.0098000000000003</v>
      </c>
      <c r="E214" s="6">
        <v>4.3913000000000002</v>
      </c>
      <c r="F214" s="6">
        <v>4.3</v>
      </c>
      <c r="G214" s="6">
        <v>4.4263000000000003</v>
      </c>
      <c r="H214" s="7">
        <v>4.67</v>
      </c>
      <c r="R214" t="str">
        <f t="shared" si="15"/>
        <v xml:space="preserve">August </v>
      </c>
      <c r="S214">
        <f t="shared" si="16"/>
        <v>2007</v>
      </c>
      <c r="T214" t="str">
        <f t="shared" si="17"/>
        <v>August  2007</v>
      </c>
    </row>
    <row r="215" spans="2:20" x14ac:dyDescent="0.25">
      <c r="B215" s="14" t="str">
        <f t="shared" si="14"/>
        <v>September 2007</v>
      </c>
      <c r="C215" s="6">
        <v>5.1926610000000002</v>
      </c>
      <c r="D215" s="6">
        <v>3.9872000000000001</v>
      </c>
      <c r="E215" s="6">
        <v>4.3566609999999999</v>
      </c>
      <c r="F215" s="6">
        <v>4.22</v>
      </c>
      <c r="G215" s="6">
        <v>4.3693999999999997</v>
      </c>
      <c r="H215" s="7">
        <v>4.5199999999999996</v>
      </c>
      <c r="R215" t="str">
        <f t="shared" si="15"/>
        <v>September</v>
      </c>
      <c r="S215">
        <f t="shared" si="16"/>
        <v>2007</v>
      </c>
      <c r="T215" t="str">
        <f t="shared" si="17"/>
        <v>September 2007</v>
      </c>
    </row>
    <row r="216" spans="2:20" x14ac:dyDescent="0.25">
      <c r="B216" s="14" t="str">
        <f t="shared" si="14"/>
        <v>Oktober  2007</v>
      </c>
      <c r="C216" s="6">
        <v>5.2009496000000004</v>
      </c>
      <c r="D216" s="6">
        <v>4.0213999999999999</v>
      </c>
      <c r="E216" s="6">
        <v>4.4000000000000004</v>
      </c>
      <c r="F216" s="6">
        <v>4.28</v>
      </c>
      <c r="G216" s="6">
        <v>4.4001999999999999</v>
      </c>
      <c r="H216" s="7">
        <v>4.53</v>
      </c>
      <c r="R216" t="str">
        <f t="shared" si="15"/>
        <v xml:space="preserve">Oktober </v>
      </c>
      <c r="S216">
        <f t="shared" si="16"/>
        <v>2007</v>
      </c>
      <c r="T216" t="str">
        <f t="shared" si="17"/>
        <v>Oktober  2007</v>
      </c>
    </row>
    <row r="217" spans="2:20" x14ac:dyDescent="0.25">
      <c r="B217" s="14" t="str">
        <f t="shared" si="14"/>
        <v>November 2007</v>
      </c>
      <c r="C217" s="6">
        <v>5.0130910000000002</v>
      </c>
      <c r="D217" s="6">
        <v>3.8532000000000002</v>
      </c>
      <c r="E217" s="6">
        <v>4.22</v>
      </c>
      <c r="F217" s="6">
        <v>4.09</v>
      </c>
      <c r="G217" s="6">
        <v>4.2515000000000001</v>
      </c>
      <c r="H217" s="7">
        <v>4.1500000000000004</v>
      </c>
      <c r="R217" t="str">
        <f t="shared" si="15"/>
        <v>November</v>
      </c>
      <c r="S217">
        <f t="shared" si="16"/>
        <v>2007</v>
      </c>
      <c r="T217" t="str">
        <f t="shared" si="17"/>
        <v>November 2007</v>
      </c>
    </row>
    <row r="218" spans="2:20" x14ac:dyDescent="0.25">
      <c r="B218" s="14" t="str">
        <f t="shared" si="14"/>
        <v>Dezember 2007</v>
      </c>
      <c r="C218" s="6">
        <v>4.9964864000000002</v>
      </c>
      <c r="D218" s="6">
        <v>3.834832</v>
      </c>
      <c r="E218" s="6">
        <v>4.3477059999999996</v>
      </c>
      <c r="F218" s="6">
        <v>4.21</v>
      </c>
      <c r="G218" s="6">
        <v>4.3818000000000001</v>
      </c>
      <c r="H218" s="7">
        <v>4.0999999999999996</v>
      </c>
      <c r="R218" t="str">
        <f t="shared" si="15"/>
        <v>Dezember</v>
      </c>
      <c r="S218">
        <f t="shared" si="16"/>
        <v>2007</v>
      </c>
      <c r="T218" t="str">
        <f t="shared" si="17"/>
        <v>Dezember 2007</v>
      </c>
    </row>
    <row r="219" spans="2:20" x14ac:dyDescent="0.25">
      <c r="B219" s="14" t="str">
        <f t="shared" si="14"/>
        <v>Januar 2008</v>
      </c>
      <c r="C219" s="6">
        <v>4.8312856000000002</v>
      </c>
      <c r="D219" s="6">
        <v>3.5798000000000001</v>
      </c>
      <c r="E219" s="6">
        <v>4.1499540000000001</v>
      </c>
      <c r="F219" s="6">
        <v>4.03</v>
      </c>
      <c r="G219" s="6">
        <v>4.2317</v>
      </c>
      <c r="H219" s="7">
        <v>3.74</v>
      </c>
      <c r="R219" t="str">
        <f t="shared" si="15"/>
        <v>Januar</v>
      </c>
      <c r="S219">
        <f t="shared" si="16"/>
        <v>2008</v>
      </c>
      <c r="T219" t="str">
        <f t="shared" si="17"/>
        <v>Januar 2008</v>
      </c>
    </row>
    <row r="220" spans="2:20" x14ac:dyDescent="0.25">
      <c r="B220" s="14" t="str">
        <f t="shared" si="14"/>
        <v>Feburar 2008</v>
      </c>
      <c r="C220" s="6">
        <v>4.9576247999999996</v>
      </c>
      <c r="D220" s="6">
        <v>3.5238</v>
      </c>
      <c r="E220" s="6">
        <v>4.0819000000000001</v>
      </c>
      <c r="F220" s="6">
        <v>3.95</v>
      </c>
      <c r="G220" s="6">
        <v>4.1394000000000002</v>
      </c>
      <c r="H220" s="7">
        <v>3.74</v>
      </c>
      <c r="R220" t="str">
        <f t="shared" si="15"/>
        <v>Feburar</v>
      </c>
      <c r="S220">
        <f t="shared" si="16"/>
        <v>2008</v>
      </c>
      <c r="T220" t="str">
        <f t="shared" si="17"/>
        <v>Feburar 2008</v>
      </c>
    </row>
    <row r="221" spans="2:20" x14ac:dyDescent="0.25">
      <c r="B221" s="14" t="str">
        <f t="shared" si="14"/>
        <v>März 2008</v>
      </c>
      <c r="C221" s="6">
        <v>4.7731051999999998</v>
      </c>
      <c r="D221" s="6">
        <v>3.4138000000000002</v>
      </c>
      <c r="E221" s="6">
        <v>4.0372000000000003</v>
      </c>
      <c r="F221" s="6">
        <v>3.8</v>
      </c>
      <c r="G221" s="6">
        <v>4.0705</v>
      </c>
      <c r="H221" s="7">
        <v>3.51</v>
      </c>
      <c r="R221" t="str">
        <f t="shared" si="15"/>
        <v>März</v>
      </c>
      <c r="S221">
        <f t="shared" si="16"/>
        <v>2008</v>
      </c>
      <c r="T221" t="str">
        <f t="shared" si="17"/>
        <v>März 2008</v>
      </c>
    </row>
    <row r="222" spans="2:20" x14ac:dyDescent="0.25">
      <c r="B222" s="14" t="str">
        <f t="shared" si="14"/>
        <v>April  2008</v>
      </c>
      <c r="C222" s="6">
        <v>4.9486552000000001</v>
      </c>
      <c r="D222" s="6">
        <v>3.5543999999999998</v>
      </c>
      <c r="E222" s="6">
        <v>4.2827000000000002</v>
      </c>
      <c r="F222" s="6">
        <v>4.04</v>
      </c>
      <c r="G222" s="6">
        <v>4.2827000000000002</v>
      </c>
      <c r="H222" s="7">
        <v>3.68</v>
      </c>
      <c r="R222" t="str">
        <f t="shared" si="15"/>
        <v xml:space="preserve">April </v>
      </c>
      <c r="S222">
        <f t="shared" si="16"/>
        <v>2008</v>
      </c>
      <c r="T222" t="str">
        <f t="shared" si="17"/>
        <v>April  2008</v>
      </c>
    </row>
    <row r="223" spans="2:20" x14ac:dyDescent="0.25">
      <c r="B223" s="14" t="str">
        <f t="shared" si="14"/>
        <v>Mai 2008</v>
      </c>
      <c r="C223" s="6">
        <v>5.1656399999999998</v>
      </c>
      <c r="D223" s="6">
        <v>3.5564</v>
      </c>
      <c r="E223" s="6">
        <v>4.4221500000000002</v>
      </c>
      <c r="F223" s="6">
        <v>4.2</v>
      </c>
      <c r="G223" s="6">
        <v>4.4233000000000002</v>
      </c>
      <c r="H223" s="7">
        <v>3.88</v>
      </c>
      <c r="R223" t="str">
        <f t="shared" si="15"/>
        <v>Mai</v>
      </c>
      <c r="S223">
        <f t="shared" si="16"/>
        <v>2008</v>
      </c>
      <c r="T223" t="str">
        <f t="shared" si="17"/>
        <v>Mai 2008</v>
      </c>
    </row>
    <row r="224" spans="2:20" x14ac:dyDescent="0.25">
      <c r="B224" s="14" t="str">
        <f t="shared" si="14"/>
        <v>Juni 2008</v>
      </c>
      <c r="C224" s="6">
        <v>5.4522399999999998</v>
      </c>
      <c r="D224" s="6">
        <v>3.6871768</v>
      </c>
      <c r="E224" s="6">
        <v>4.7916189999999999</v>
      </c>
      <c r="F224" s="6">
        <v>4.5199999999999996</v>
      </c>
      <c r="G224" s="6">
        <v>4.8093000000000004</v>
      </c>
      <c r="H224" s="7">
        <v>4.0999999999999996</v>
      </c>
      <c r="R224" t="str">
        <f t="shared" si="15"/>
        <v>Juni</v>
      </c>
      <c r="S224">
        <f t="shared" si="16"/>
        <v>2008</v>
      </c>
      <c r="T224" t="str">
        <f t="shared" si="17"/>
        <v>Juni 2008</v>
      </c>
    </row>
    <row r="225" spans="2:20" x14ac:dyDescent="0.25">
      <c r="B225" s="14" t="str">
        <f t="shared" si="14"/>
        <v>Juli 2008</v>
      </c>
      <c r="C225" s="6">
        <v>5.2755200000000002</v>
      </c>
      <c r="D225" s="6">
        <v>3.6339999999999999</v>
      </c>
      <c r="E225" s="6">
        <v>4.7770999999999999</v>
      </c>
      <c r="F225" s="6">
        <v>4.49</v>
      </c>
      <c r="G225" s="6">
        <v>4.8144999999999998</v>
      </c>
      <c r="H225" s="7">
        <v>4.01</v>
      </c>
      <c r="R225" t="str">
        <f t="shared" si="15"/>
        <v>Juli</v>
      </c>
      <c r="S225">
        <f t="shared" si="16"/>
        <v>2008</v>
      </c>
      <c r="T225" t="str">
        <f t="shared" si="17"/>
        <v>Juli 2008</v>
      </c>
    </row>
    <row r="226" spans="2:20" x14ac:dyDescent="0.25">
      <c r="B226" s="14" t="str">
        <f t="shared" si="14"/>
        <v>August  2008</v>
      </c>
      <c r="C226" s="6">
        <v>4.9538599999999997</v>
      </c>
      <c r="D226" s="6">
        <v>3.4123999999999999</v>
      </c>
      <c r="E226" s="6">
        <v>4.4800000000000004</v>
      </c>
      <c r="F226" s="6">
        <v>4.2</v>
      </c>
      <c r="G226" s="6">
        <v>4.4960000000000004</v>
      </c>
      <c r="H226" s="7">
        <v>3.89</v>
      </c>
      <c r="R226" t="str">
        <f t="shared" si="15"/>
        <v xml:space="preserve">August </v>
      </c>
      <c r="S226">
        <f t="shared" si="16"/>
        <v>2008</v>
      </c>
      <c r="T226" t="str">
        <f t="shared" si="17"/>
        <v>August  2008</v>
      </c>
    </row>
    <row r="227" spans="2:20" x14ac:dyDescent="0.25">
      <c r="B227" s="14" t="str">
        <f t="shared" si="14"/>
        <v>September 2008</v>
      </c>
      <c r="C227" s="6">
        <v>4.7852617999999998</v>
      </c>
      <c r="D227" s="6">
        <v>3.4511335999999999</v>
      </c>
      <c r="E227" s="6">
        <v>4.43</v>
      </c>
      <c r="F227" s="6">
        <v>4.09</v>
      </c>
      <c r="G227" s="6">
        <v>4.5042999999999997</v>
      </c>
      <c r="H227" s="7">
        <v>3.69</v>
      </c>
      <c r="R227" t="str">
        <f t="shared" si="15"/>
        <v>September</v>
      </c>
      <c r="S227">
        <f t="shared" si="16"/>
        <v>2008</v>
      </c>
      <c r="T227" t="str">
        <f t="shared" si="17"/>
        <v>September 2008</v>
      </c>
    </row>
    <row r="228" spans="2:20" x14ac:dyDescent="0.25">
      <c r="B228" s="14" t="str">
        <f t="shared" si="14"/>
        <v>Oktober  2008</v>
      </c>
      <c r="C228" s="6">
        <v>4.7061653999999997</v>
      </c>
      <c r="D228" s="6">
        <v>3.4087999999999998</v>
      </c>
      <c r="E228" s="6">
        <v>4.33</v>
      </c>
      <c r="F228" s="6">
        <v>3.88</v>
      </c>
      <c r="G228" s="6">
        <v>4.4157999999999999</v>
      </c>
      <c r="H228" s="7">
        <v>3.81</v>
      </c>
      <c r="R228" t="str">
        <f t="shared" si="15"/>
        <v xml:space="preserve">Oktober </v>
      </c>
      <c r="S228">
        <f t="shared" si="16"/>
        <v>2008</v>
      </c>
      <c r="T228" t="str">
        <f t="shared" si="17"/>
        <v>Oktober  2008</v>
      </c>
    </row>
    <row r="229" spans="2:20" x14ac:dyDescent="0.25">
      <c r="B229" s="14" t="str">
        <f t="shared" si="14"/>
        <v>November 2008</v>
      </c>
      <c r="C229" s="6">
        <v>4.6441499999999998</v>
      </c>
      <c r="D229" s="6">
        <v>3.1172</v>
      </c>
      <c r="E229" s="6">
        <v>4.09</v>
      </c>
      <c r="F229" s="6">
        <v>3.56</v>
      </c>
      <c r="G229" s="6">
        <v>4.1963999999999997</v>
      </c>
      <c r="H229" s="7">
        <v>3.53</v>
      </c>
      <c r="R229" t="str">
        <f t="shared" si="15"/>
        <v>November</v>
      </c>
      <c r="S229">
        <f t="shared" si="16"/>
        <v>2008</v>
      </c>
      <c r="T229" t="str">
        <f t="shared" si="17"/>
        <v>November 2008</v>
      </c>
    </row>
    <row r="230" spans="2:20" x14ac:dyDescent="0.25">
      <c r="B230" s="14" t="str">
        <f t="shared" si="14"/>
        <v>Dezember 2008</v>
      </c>
      <c r="C230" s="6">
        <v>4.2865712</v>
      </c>
      <c r="D230" s="6">
        <v>2.3656000000000001</v>
      </c>
      <c r="E230" s="6">
        <v>3.6469999999999998</v>
      </c>
      <c r="F230" s="6">
        <v>3.05</v>
      </c>
      <c r="G230" s="6">
        <v>3.8881000000000001</v>
      </c>
      <c r="H230" s="7">
        <v>2.42</v>
      </c>
      <c r="R230" t="str">
        <f t="shared" si="15"/>
        <v>Dezember</v>
      </c>
      <c r="S230">
        <f t="shared" si="16"/>
        <v>2008</v>
      </c>
      <c r="T230" t="str">
        <f t="shared" si="17"/>
        <v>Dezember 2008</v>
      </c>
    </row>
    <row r="231" spans="2:20" x14ac:dyDescent="0.25">
      <c r="B231" s="14" t="str">
        <f t="shared" si="14"/>
        <v>Januar 2009</v>
      </c>
      <c r="C231" s="6">
        <v>4.2146736000000002</v>
      </c>
      <c r="D231" s="6">
        <v>2.4601999999999999</v>
      </c>
      <c r="E231" s="6">
        <v>3.69</v>
      </c>
      <c r="F231" s="6">
        <v>3.07</v>
      </c>
      <c r="G231" s="6">
        <v>4.0994999999999999</v>
      </c>
      <c r="H231" s="7">
        <v>2.52</v>
      </c>
      <c r="R231" t="str">
        <f t="shared" si="15"/>
        <v>Januar</v>
      </c>
      <c r="S231">
        <f t="shared" si="16"/>
        <v>2009</v>
      </c>
      <c r="T231" t="str">
        <f t="shared" si="17"/>
        <v>Januar 2009</v>
      </c>
    </row>
    <row r="232" spans="2:20" x14ac:dyDescent="0.25">
      <c r="B232" s="14" t="str">
        <f t="shared" si="14"/>
        <v>Feburar 2009</v>
      </c>
      <c r="C232" s="6">
        <v>4.3083999999999998</v>
      </c>
      <c r="D232" s="6">
        <v>2.7307999999999999</v>
      </c>
      <c r="E232" s="6">
        <v>3.75</v>
      </c>
      <c r="F232" s="6">
        <v>3.13</v>
      </c>
      <c r="G232" s="6">
        <v>4.1962000000000002</v>
      </c>
      <c r="H232" s="7">
        <v>2.87</v>
      </c>
      <c r="R232" t="str">
        <f t="shared" si="15"/>
        <v>Feburar</v>
      </c>
      <c r="S232">
        <f t="shared" si="16"/>
        <v>2009</v>
      </c>
      <c r="T232" t="str">
        <f t="shared" si="17"/>
        <v>Feburar 2009</v>
      </c>
    </row>
    <row r="233" spans="2:20" x14ac:dyDescent="0.25">
      <c r="B233" s="14" t="str">
        <f t="shared" si="14"/>
        <v>März 2009</v>
      </c>
      <c r="C233" s="6">
        <v>4.4161815999999998</v>
      </c>
      <c r="D233" s="6">
        <v>2.6909999999999998</v>
      </c>
      <c r="E233" s="6">
        <v>3.6579999999999999</v>
      </c>
      <c r="F233" s="6">
        <v>3.02</v>
      </c>
      <c r="G233" s="6">
        <v>4.1420000000000003</v>
      </c>
      <c r="H233" s="7">
        <v>2.82</v>
      </c>
      <c r="R233" t="str">
        <f t="shared" si="15"/>
        <v>März</v>
      </c>
      <c r="S233">
        <f t="shared" si="16"/>
        <v>2009</v>
      </c>
      <c r="T233" t="str">
        <f t="shared" si="17"/>
        <v>März 2009</v>
      </c>
    </row>
    <row r="234" spans="2:20" x14ac:dyDescent="0.25">
      <c r="B234" s="14" t="str">
        <f t="shared" si="14"/>
        <v>April  2009</v>
      </c>
      <c r="C234" s="6">
        <v>4.6576000000000004</v>
      </c>
      <c r="D234" s="6">
        <v>2.7831999999999999</v>
      </c>
      <c r="E234" s="6">
        <v>3.7709999999999999</v>
      </c>
      <c r="F234" s="6">
        <v>3.13</v>
      </c>
      <c r="G234" s="6">
        <v>4.0896999999999997</v>
      </c>
      <c r="H234" s="7">
        <v>2.93</v>
      </c>
      <c r="R234" t="str">
        <f t="shared" si="15"/>
        <v xml:space="preserve">April </v>
      </c>
      <c r="S234">
        <f t="shared" si="16"/>
        <v>2009</v>
      </c>
      <c r="T234" t="str">
        <f t="shared" si="17"/>
        <v>April  2009</v>
      </c>
    </row>
    <row r="235" spans="2:20" x14ac:dyDescent="0.25">
      <c r="B235" s="14" t="str">
        <f t="shared" si="14"/>
        <v>Mai 2009</v>
      </c>
      <c r="C235" s="6">
        <v>5.1094287999999999</v>
      </c>
      <c r="D235" s="6">
        <v>3.0688</v>
      </c>
      <c r="E235" s="6">
        <v>3.8530000000000002</v>
      </c>
      <c r="F235" s="6">
        <v>3.37</v>
      </c>
      <c r="G235" s="6">
        <v>4.1322999999999999</v>
      </c>
      <c r="H235" s="7">
        <v>3.29</v>
      </c>
      <c r="R235" t="str">
        <f t="shared" si="15"/>
        <v>Mai</v>
      </c>
      <c r="S235">
        <f t="shared" si="16"/>
        <v>2009</v>
      </c>
      <c r="T235" t="str">
        <f t="shared" si="17"/>
        <v>Mai 2009</v>
      </c>
    </row>
    <row r="236" spans="2:20" x14ac:dyDescent="0.25">
      <c r="B236" s="14" t="str">
        <f t="shared" si="14"/>
        <v>Juni 2009</v>
      </c>
      <c r="C236" s="6">
        <v>5.6033336</v>
      </c>
      <c r="D236" s="6">
        <v>3.2628727999999998</v>
      </c>
      <c r="E236" s="6">
        <v>3.956</v>
      </c>
      <c r="F236" s="6">
        <v>3.47</v>
      </c>
      <c r="G236" s="6">
        <v>4.3254999999999999</v>
      </c>
      <c r="H236" s="7">
        <v>3.72</v>
      </c>
      <c r="R236" t="str">
        <f t="shared" si="15"/>
        <v>Juni</v>
      </c>
      <c r="S236">
        <f t="shared" si="16"/>
        <v>2009</v>
      </c>
      <c r="T236" t="str">
        <f t="shared" si="17"/>
        <v>Juni 2009</v>
      </c>
    </row>
    <row r="237" spans="2:20" x14ac:dyDescent="0.25">
      <c r="B237" s="14" t="str">
        <f t="shared" si="14"/>
        <v>Juli 2009</v>
      </c>
      <c r="C237" s="6">
        <v>5.1295652</v>
      </c>
      <c r="D237" s="6">
        <v>3.1103999999999998</v>
      </c>
      <c r="E237" s="6">
        <v>3.77</v>
      </c>
      <c r="F237" s="6">
        <v>3.34</v>
      </c>
      <c r="G237" s="6">
        <v>4.0896999999999997</v>
      </c>
      <c r="H237" s="7">
        <v>3.56</v>
      </c>
      <c r="R237" t="str">
        <f t="shared" si="15"/>
        <v>Juli</v>
      </c>
      <c r="S237">
        <f t="shared" si="16"/>
        <v>2009</v>
      </c>
      <c r="T237" t="str">
        <f t="shared" si="17"/>
        <v>Juli 2009</v>
      </c>
    </row>
    <row r="238" spans="2:20" x14ac:dyDescent="0.25">
      <c r="B238" s="14" t="str">
        <f t="shared" si="14"/>
        <v>August  2009</v>
      </c>
      <c r="C238" s="6">
        <v>5.00265</v>
      </c>
      <c r="D238" s="6">
        <v>3.0728</v>
      </c>
      <c r="E238" s="6">
        <v>3.63</v>
      </c>
      <c r="F238" s="6">
        <v>3.31</v>
      </c>
      <c r="G238" s="6">
        <v>3.8915000000000002</v>
      </c>
      <c r="H238" s="7">
        <v>3.59</v>
      </c>
      <c r="R238" t="str">
        <f t="shared" si="15"/>
        <v xml:space="preserve">August </v>
      </c>
      <c r="S238">
        <f t="shared" si="16"/>
        <v>2009</v>
      </c>
      <c r="T238" t="str">
        <f t="shared" si="17"/>
        <v>August  2009</v>
      </c>
    </row>
    <row r="239" spans="2:20" x14ac:dyDescent="0.25">
      <c r="B239" s="14" t="str">
        <f t="shared" si="14"/>
        <v>September 2009</v>
      </c>
      <c r="C239" s="6">
        <v>4.8327273999999996</v>
      </c>
      <c r="D239" s="6">
        <v>3.0390000000000001</v>
      </c>
      <c r="E239" s="6">
        <v>3.6461000000000001</v>
      </c>
      <c r="F239" s="6">
        <v>3.26</v>
      </c>
      <c r="G239" s="6">
        <v>3.8672</v>
      </c>
      <c r="H239" s="7">
        <v>3.4</v>
      </c>
      <c r="R239" t="str">
        <f t="shared" si="15"/>
        <v>September</v>
      </c>
      <c r="S239">
        <f t="shared" si="16"/>
        <v>2009</v>
      </c>
      <c r="T239" t="str">
        <f t="shared" si="17"/>
        <v>September 2009</v>
      </c>
    </row>
    <row r="240" spans="2:20" x14ac:dyDescent="0.25">
      <c r="B240" s="14" t="str">
        <f t="shared" si="14"/>
        <v>Oktober  2009</v>
      </c>
      <c r="C240" s="6">
        <v>4.8980475999999999</v>
      </c>
      <c r="D240" s="6">
        <v>3.0093999999999999</v>
      </c>
      <c r="E240" s="6">
        <v>3.57</v>
      </c>
      <c r="F240" s="6">
        <v>3.21</v>
      </c>
      <c r="G240" s="6">
        <v>3.8035999999999999</v>
      </c>
      <c r="H240" s="7">
        <v>3.39</v>
      </c>
      <c r="R240" t="str">
        <f t="shared" si="15"/>
        <v xml:space="preserve">Oktober </v>
      </c>
      <c r="S240">
        <f t="shared" si="16"/>
        <v>2009</v>
      </c>
      <c r="T240" t="str">
        <f t="shared" si="17"/>
        <v>Oktober  2009</v>
      </c>
    </row>
    <row r="241" spans="2:20" x14ac:dyDescent="0.25">
      <c r="B241" s="14" t="str">
        <f t="shared" si="14"/>
        <v>November 2009</v>
      </c>
      <c r="C241" s="6">
        <v>5.0213333999999996</v>
      </c>
      <c r="D241" s="6">
        <v>2.9763999999999999</v>
      </c>
      <c r="E241" s="6">
        <v>3.6</v>
      </c>
      <c r="F241" s="6">
        <v>3.22</v>
      </c>
      <c r="G241" s="6">
        <v>3.8363999999999998</v>
      </c>
      <c r="H241" s="7">
        <v>3.4</v>
      </c>
      <c r="R241" t="str">
        <f t="shared" si="15"/>
        <v>November</v>
      </c>
      <c r="S241">
        <f t="shared" si="16"/>
        <v>2009</v>
      </c>
      <c r="T241" t="str">
        <f t="shared" si="17"/>
        <v>November 2009</v>
      </c>
    </row>
    <row r="242" spans="2:20" x14ac:dyDescent="0.25">
      <c r="B242" s="14" t="str">
        <f t="shared" si="14"/>
        <v>Dezember 2009</v>
      </c>
      <c r="C242" s="6">
        <v>5.0466189999999997</v>
      </c>
      <c r="D242" s="6">
        <v>2.9064000000000001</v>
      </c>
      <c r="E242" s="6">
        <v>3.59</v>
      </c>
      <c r="F242" s="6">
        <v>3.14</v>
      </c>
      <c r="G242" s="6">
        <v>3.8727</v>
      </c>
      <c r="H242" s="7">
        <v>3.59</v>
      </c>
      <c r="R242" t="str">
        <f t="shared" si="15"/>
        <v>Dezember</v>
      </c>
      <c r="S242">
        <f t="shared" si="16"/>
        <v>2009</v>
      </c>
      <c r="T242" t="str">
        <f t="shared" si="17"/>
        <v>Dezember 2009</v>
      </c>
    </row>
    <row r="243" spans="2:20" x14ac:dyDescent="0.25">
      <c r="B243" s="14" t="str">
        <f t="shared" si="14"/>
        <v>Januar 2010</v>
      </c>
      <c r="C243" s="6">
        <v>4.9755000000000003</v>
      </c>
      <c r="D243" s="6">
        <v>3.01</v>
      </c>
      <c r="E243" s="6">
        <v>3.73</v>
      </c>
      <c r="F243" s="6">
        <v>3.26</v>
      </c>
      <c r="G243" s="6">
        <v>4.1020000000000003</v>
      </c>
      <c r="H243" s="7">
        <v>3.73</v>
      </c>
      <c r="R243" t="str">
        <f t="shared" si="15"/>
        <v>Januar</v>
      </c>
      <c r="S243">
        <f t="shared" si="16"/>
        <v>2010</v>
      </c>
      <c r="T243" t="str">
        <f t="shared" si="17"/>
        <v>Januar 2010</v>
      </c>
    </row>
    <row r="244" spans="2:20" x14ac:dyDescent="0.25">
      <c r="B244" s="14" t="str">
        <f t="shared" si="14"/>
        <v>Feburar 2010</v>
      </c>
      <c r="C244" s="6">
        <v>4.7675000000000001</v>
      </c>
      <c r="D244" s="6">
        <v>2.9220000000000002</v>
      </c>
      <c r="E244" s="6">
        <v>3.66</v>
      </c>
      <c r="F244" s="6">
        <v>3.17</v>
      </c>
      <c r="G244" s="6">
        <v>4.1074000000000002</v>
      </c>
      <c r="H244" s="7">
        <v>3.69</v>
      </c>
      <c r="R244" t="str">
        <f t="shared" si="15"/>
        <v>Feburar</v>
      </c>
      <c r="S244">
        <f t="shared" si="16"/>
        <v>2010</v>
      </c>
      <c r="T244" t="str">
        <f t="shared" si="17"/>
        <v>Feburar 2010</v>
      </c>
    </row>
    <row r="245" spans="2:20" x14ac:dyDescent="0.25">
      <c r="B245" s="14" t="str">
        <f t="shared" si="14"/>
        <v>März 2010</v>
      </c>
      <c r="C245" s="6">
        <v>4.7480000000000002</v>
      </c>
      <c r="D245" s="6">
        <v>2.8679999999999999</v>
      </c>
      <c r="E245" s="6">
        <v>3.53</v>
      </c>
      <c r="F245" s="6">
        <v>3.1</v>
      </c>
      <c r="G245" s="6">
        <v>3.9860000000000002</v>
      </c>
      <c r="H245" s="7">
        <v>3.73</v>
      </c>
      <c r="R245" t="str">
        <f t="shared" si="15"/>
        <v>März</v>
      </c>
      <c r="S245">
        <f t="shared" si="16"/>
        <v>2010</v>
      </c>
      <c r="T245" t="str">
        <f t="shared" si="17"/>
        <v>März 2010</v>
      </c>
    </row>
    <row r="246" spans="2:20" x14ac:dyDescent="0.25">
      <c r="B246" s="14" t="str">
        <f t="shared" si="14"/>
        <v>April  2010</v>
      </c>
      <c r="C246" s="6">
        <v>5.319</v>
      </c>
      <c r="D246" s="6">
        <v>2.8220000000000001</v>
      </c>
      <c r="E246" s="6">
        <v>3.54</v>
      </c>
      <c r="F246" s="6">
        <v>3.06</v>
      </c>
      <c r="G246" s="6">
        <v>4.1562999999999999</v>
      </c>
      <c r="H246" s="7">
        <v>3.85</v>
      </c>
      <c r="R246" t="str">
        <f t="shared" si="15"/>
        <v xml:space="preserve">April </v>
      </c>
      <c r="S246">
        <f t="shared" si="16"/>
        <v>2010</v>
      </c>
      <c r="T246" t="str">
        <f t="shared" si="17"/>
        <v>April  2010</v>
      </c>
    </row>
    <row r="247" spans="2:20" x14ac:dyDescent="0.25">
      <c r="B247" s="14" t="str">
        <f t="shared" si="14"/>
        <v>Mai 2010</v>
      </c>
      <c r="C247" s="6">
        <v>4.8879999999999999</v>
      </c>
      <c r="D247" s="6">
        <v>2.4980000000000002</v>
      </c>
      <c r="E247" s="6">
        <v>3.31</v>
      </c>
      <c r="F247" s="6">
        <v>2.73</v>
      </c>
      <c r="G247" s="6">
        <v>3.6783999999999999</v>
      </c>
      <c r="H247" s="7">
        <v>3.42</v>
      </c>
      <c r="R247" t="str">
        <f t="shared" si="15"/>
        <v>Mai</v>
      </c>
      <c r="S247">
        <f t="shared" si="16"/>
        <v>2010</v>
      </c>
      <c r="T247" t="str">
        <f t="shared" si="17"/>
        <v>Mai 2010</v>
      </c>
    </row>
    <row r="248" spans="2:20" x14ac:dyDescent="0.25">
      <c r="B248" s="14" t="str">
        <f t="shared" si="14"/>
        <v>Juni 2010</v>
      </c>
      <c r="C248" s="6">
        <v>5.3620000000000001</v>
      </c>
      <c r="D248" s="6">
        <v>2.3340000000000001</v>
      </c>
      <c r="E248" s="6">
        <v>3.2</v>
      </c>
      <c r="F248" s="6">
        <v>2.54</v>
      </c>
      <c r="G248" s="6">
        <v>3.6867999999999999</v>
      </c>
      <c r="H248" s="7">
        <v>3.2</v>
      </c>
      <c r="R248" t="str">
        <f t="shared" si="15"/>
        <v>Juni</v>
      </c>
      <c r="S248">
        <f t="shared" si="16"/>
        <v>2010</v>
      </c>
      <c r="T248" t="str">
        <f t="shared" si="17"/>
        <v>Juni 2010</v>
      </c>
    </row>
    <row r="249" spans="2:20" x14ac:dyDescent="0.25">
      <c r="B249" s="14" t="str">
        <f t="shared" si="14"/>
        <v>Juli 2010</v>
      </c>
      <c r="C249" s="6">
        <v>5.0609999999999999</v>
      </c>
      <c r="D249" s="6">
        <v>2.3959999999999999</v>
      </c>
      <c r="E249" s="6">
        <v>3.07</v>
      </c>
      <c r="F249" s="6">
        <v>2.62</v>
      </c>
      <c r="G249" s="6">
        <v>3.6097000000000001</v>
      </c>
      <c r="H249" s="7">
        <v>3.01</v>
      </c>
      <c r="R249" t="str">
        <f t="shared" si="15"/>
        <v>Juli</v>
      </c>
      <c r="S249">
        <f t="shared" si="16"/>
        <v>2010</v>
      </c>
      <c r="T249" t="str">
        <f t="shared" si="17"/>
        <v>Juli 2010</v>
      </c>
    </row>
    <row r="250" spans="2:20" x14ac:dyDescent="0.25">
      <c r="B250" s="14" t="str">
        <f t="shared" si="14"/>
        <v>August  2010</v>
      </c>
      <c r="C250" s="6">
        <v>5.024</v>
      </c>
      <c r="D250" s="6">
        <v>2.1179999999999999</v>
      </c>
      <c r="E250" s="6">
        <v>2.77</v>
      </c>
      <c r="F250" s="6">
        <v>2.35</v>
      </c>
      <c r="G250" s="6">
        <v>3.4363999999999999</v>
      </c>
      <c r="H250" s="7">
        <v>2.7</v>
      </c>
      <c r="R250" t="str">
        <f t="shared" si="15"/>
        <v xml:space="preserve">August </v>
      </c>
      <c r="S250">
        <f t="shared" si="16"/>
        <v>2010</v>
      </c>
      <c r="T250" t="str">
        <f t="shared" si="17"/>
        <v>August  2010</v>
      </c>
    </row>
    <row r="251" spans="2:20" x14ac:dyDescent="0.25">
      <c r="B251" s="14" t="str">
        <f t="shared" si="14"/>
        <v>September 2010</v>
      </c>
      <c r="C251" s="6">
        <v>5.0579999999999998</v>
      </c>
      <c r="D251" s="6">
        <v>2.1139999999999999</v>
      </c>
      <c r="E251" s="6">
        <v>2.8</v>
      </c>
      <c r="F251" s="6">
        <v>2.2999999999999998</v>
      </c>
      <c r="G251" s="6">
        <v>3.4921000000000002</v>
      </c>
      <c r="H251" s="7">
        <v>2.65</v>
      </c>
      <c r="R251" t="str">
        <f t="shared" si="15"/>
        <v>September</v>
      </c>
      <c r="S251">
        <f t="shared" si="16"/>
        <v>2010</v>
      </c>
      <c r="T251" t="str">
        <f t="shared" si="17"/>
        <v>September 2010</v>
      </c>
    </row>
    <row r="252" spans="2:20" x14ac:dyDescent="0.25">
      <c r="B252" s="14" t="str">
        <f t="shared" si="14"/>
        <v>Oktober  2010</v>
      </c>
      <c r="C252" s="6">
        <v>5.0860000000000003</v>
      </c>
      <c r="D252" s="6">
        <v>2.1720000000000002</v>
      </c>
      <c r="E252" s="6">
        <v>2.766</v>
      </c>
      <c r="F252" s="6">
        <v>2.35</v>
      </c>
      <c r="G252" s="6">
        <v>3.3281999999999998</v>
      </c>
      <c r="H252" s="7">
        <v>2.54</v>
      </c>
      <c r="R252" t="str">
        <f t="shared" si="15"/>
        <v xml:space="preserve">Oktober </v>
      </c>
      <c r="S252">
        <f t="shared" si="16"/>
        <v>2010</v>
      </c>
      <c r="T252" t="str">
        <f t="shared" si="17"/>
        <v>Oktober  2010</v>
      </c>
    </row>
    <row r="253" spans="2:20" x14ac:dyDescent="0.25">
      <c r="B253" s="14" t="str">
        <f t="shared" si="14"/>
        <v>November 2010</v>
      </c>
      <c r="C253" s="6">
        <v>5.4</v>
      </c>
      <c r="D253" s="6">
        <v>2.3359999999999999</v>
      </c>
      <c r="E253" s="6">
        <v>3.01</v>
      </c>
      <c r="F253" s="6">
        <v>2.5299999999999998</v>
      </c>
      <c r="G253" s="6">
        <v>3.7164999999999999</v>
      </c>
      <c r="H253" s="7">
        <v>2.76</v>
      </c>
      <c r="R253" t="str">
        <f t="shared" si="15"/>
        <v>November</v>
      </c>
      <c r="S253">
        <f t="shared" si="16"/>
        <v>2010</v>
      </c>
      <c r="T253" t="str">
        <f t="shared" si="17"/>
        <v>November 2010</v>
      </c>
    </row>
    <row r="254" spans="2:20" x14ac:dyDescent="0.25">
      <c r="B254" s="14" t="str">
        <f t="shared" si="14"/>
        <v>Dezember 2010</v>
      </c>
      <c r="C254" s="6">
        <v>5.6079999999999997</v>
      </c>
      <c r="D254" s="6">
        <v>2.6619999999999999</v>
      </c>
      <c r="E254" s="6">
        <v>3.3415650000000001</v>
      </c>
      <c r="F254" s="6">
        <v>2.91</v>
      </c>
      <c r="G254" s="6">
        <v>4.0713999999999997</v>
      </c>
      <c r="H254" s="7">
        <v>3.29</v>
      </c>
      <c r="R254" t="str">
        <f t="shared" si="15"/>
        <v>Dezember</v>
      </c>
      <c r="S254">
        <f t="shared" si="16"/>
        <v>2010</v>
      </c>
      <c r="T254" t="str">
        <f t="shared" si="17"/>
        <v>Dezember 2010</v>
      </c>
    </row>
    <row r="255" spans="2:20" x14ac:dyDescent="0.25">
      <c r="B255" s="14" t="str">
        <f t="shared" si="14"/>
        <v>Januar 2011</v>
      </c>
      <c r="C255" s="6">
        <v>5.5380000000000003</v>
      </c>
      <c r="D255" s="6">
        <v>2.78</v>
      </c>
      <c r="E255" s="6">
        <v>3.4428570000000001</v>
      </c>
      <c r="F255" s="6">
        <v>3.02</v>
      </c>
      <c r="G255" s="6">
        <v>3.9390000000000001</v>
      </c>
      <c r="H255" s="7">
        <v>3.39</v>
      </c>
      <c r="R255" t="str">
        <f t="shared" si="15"/>
        <v>Januar</v>
      </c>
      <c r="S255">
        <f t="shared" si="16"/>
        <v>2011</v>
      </c>
      <c r="T255" t="str">
        <f t="shared" si="17"/>
        <v>Januar 2011</v>
      </c>
    </row>
    <row r="256" spans="2:20" x14ac:dyDescent="0.25">
      <c r="B256" s="14" t="str">
        <f t="shared" si="14"/>
        <v>Feburar 2011</v>
      </c>
      <c r="C256" s="6">
        <v>5.57</v>
      </c>
      <c r="D256" s="6">
        <v>2.94</v>
      </c>
      <c r="E256" s="6">
        <v>3.6032500000000001</v>
      </c>
      <c r="F256" s="6">
        <v>3.2</v>
      </c>
      <c r="G256" s="6">
        <v>4.4733000000000001</v>
      </c>
      <c r="H256" s="7">
        <v>3.58</v>
      </c>
      <c r="R256" t="str">
        <f t="shared" si="15"/>
        <v>Feburar</v>
      </c>
      <c r="S256">
        <f t="shared" si="16"/>
        <v>2011</v>
      </c>
      <c r="T256" t="str">
        <f t="shared" si="17"/>
        <v>Feburar 2011</v>
      </c>
    </row>
    <row r="257" spans="2:20" x14ac:dyDescent="0.25">
      <c r="B257" s="14" t="str">
        <f t="shared" si="14"/>
        <v>März 2011</v>
      </c>
      <c r="C257" s="6">
        <v>5.4640000000000004</v>
      </c>
      <c r="D257" s="6">
        <v>2.9540000000000002</v>
      </c>
      <c r="E257" s="6">
        <v>3.6096089999999998</v>
      </c>
      <c r="F257" s="6">
        <v>3.21</v>
      </c>
      <c r="G257" s="6">
        <v>4.4874999999999998</v>
      </c>
      <c r="H257" s="7">
        <v>3.41</v>
      </c>
      <c r="R257" t="str">
        <f t="shared" si="15"/>
        <v>März</v>
      </c>
      <c r="S257">
        <f t="shared" si="16"/>
        <v>2011</v>
      </c>
      <c r="T257" t="str">
        <f t="shared" si="17"/>
        <v>März 2011</v>
      </c>
    </row>
    <row r="258" spans="2:20" x14ac:dyDescent="0.25">
      <c r="B258" s="14" t="str">
        <f t="shared" si="14"/>
        <v>April  2011</v>
      </c>
      <c r="C258" s="6">
        <v>5.55</v>
      </c>
      <c r="D258" s="6">
        <v>3.056</v>
      </c>
      <c r="E258" s="6">
        <v>3.6899950000000001</v>
      </c>
      <c r="F258" s="6">
        <v>3.34</v>
      </c>
      <c r="G258" s="6">
        <v>4.6574</v>
      </c>
      <c r="H258" s="7">
        <v>3.46</v>
      </c>
      <c r="R258" t="str">
        <f t="shared" si="15"/>
        <v xml:space="preserve">April </v>
      </c>
      <c r="S258">
        <f t="shared" si="16"/>
        <v>2011</v>
      </c>
      <c r="T258" t="str">
        <f t="shared" si="17"/>
        <v>April  2011</v>
      </c>
    </row>
    <row r="259" spans="2:20" x14ac:dyDescent="0.25">
      <c r="B259" s="14" t="str">
        <f t="shared" si="14"/>
        <v>Mai 2011</v>
      </c>
      <c r="C259" s="6">
        <v>5.3227456000000002</v>
      </c>
      <c r="D259" s="6">
        <v>2.778</v>
      </c>
      <c r="E259" s="6">
        <v>3.48</v>
      </c>
      <c r="F259" s="6">
        <v>3.06</v>
      </c>
      <c r="G259" s="6">
        <v>4.3655999999999997</v>
      </c>
      <c r="H259" s="7">
        <v>3.17</v>
      </c>
      <c r="R259" t="str">
        <f t="shared" si="15"/>
        <v>Mai</v>
      </c>
      <c r="S259">
        <f t="shared" si="16"/>
        <v>2011</v>
      </c>
      <c r="T259" t="str">
        <f t="shared" si="17"/>
        <v>Mai 2011</v>
      </c>
    </row>
    <row r="260" spans="2:20" x14ac:dyDescent="0.25">
      <c r="B260" s="14" t="str">
        <f t="shared" ref="B260:B323" si="18">T260</f>
        <v>Juni 2011</v>
      </c>
      <c r="C260" s="6">
        <v>5.2239728000000003</v>
      </c>
      <c r="D260" s="6">
        <v>2.66</v>
      </c>
      <c r="E260" s="6">
        <v>3.36</v>
      </c>
      <c r="F260" s="6">
        <v>2.89</v>
      </c>
      <c r="G260" s="6">
        <v>4.3747999999999996</v>
      </c>
      <c r="H260" s="7">
        <v>3</v>
      </c>
      <c r="R260" t="str">
        <f t="shared" si="15"/>
        <v>Juni</v>
      </c>
      <c r="S260">
        <f t="shared" si="16"/>
        <v>2011</v>
      </c>
      <c r="T260" t="str">
        <f t="shared" si="17"/>
        <v>Juni 2011</v>
      </c>
    </row>
    <row r="261" spans="2:20" x14ac:dyDescent="0.25">
      <c r="B261" s="14" t="str">
        <f t="shared" si="18"/>
        <v>Juli 2011</v>
      </c>
      <c r="C261" s="6">
        <v>5.2209713999999998</v>
      </c>
      <c r="D261" s="6">
        <v>2.48</v>
      </c>
      <c r="E261" s="6">
        <v>3.24</v>
      </c>
      <c r="F261" s="6">
        <v>2.74</v>
      </c>
      <c r="G261" s="6">
        <v>4.5978000000000003</v>
      </c>
      <c r="H261" s="7">
        <v>3</v>
      </c>
      <c r="R261" t="str">
        <f t="shared" si="15"/>
        <v>Juli</v>
      </c>
      <c r="S261">
        <f t="shared" si="16"/>
        <v>2011</v>
      </c>
      <c r="T261" t="str">
        <f t="shared" si="17"/>
        <v>Juli 2011</v>
      </c>
    </row>
    <row r="262" spans="2:20" x14ac:dyDescent="0.25">
      <c r="B262" s="14" t="str">
        <f t="shared" si="18"/>
        <v>August  2011</v>
      </c>
      <c r="C262" s="6">
        <v>4.6904696000000001</v>
      </c>
      <c r="D262" s="6">
        <v>1.962</v>
      </c>
      <c r="E262" s="6">
        <v>2.68</v>
      </c>
      <c r="F262" s="6">
        <v>2.21</v>
      </c>
      <c r="G262" s="6">
        <v>4.2027000000000001</v>
      </c>
      <c r="H262" s="7">
        <v>2.2999999999999998</v>
      </c>
      <c r="R262" t="str">
        <f t="shared" si="15"/>
        <v xml:space="preserve">August </v>
      </c>
      <c r="S262">
        <f t="shared" si="16"/>
        <v>2011</v>
      </c>
      <c r="T262" t="str">
        <f t="shared" si="17"/>
        <v>August  2011</v>
      </c>
    </row>
    <row r="263" spans="2:20" x14ac:dyDescent="0.25">
      <c r="B263" s="14" t="str">
        <f t="shared" si="18"/>
        <v>September 2011</v>
      </c>
      <c r="C263" s="6">
        <v>4.5680453999999999</v>
      </c>
      <c r="D263" s="6">
        <v>1.6639999999999999</v>
      </c>
      <c r="E263" s="6">
        <v>2.36</v>
      </c>
      <c r="F263" s="6">
        <v>1.83</v>
      </c>
      <c r="G263" s="6">
        <v>4.0350999999999999</v>
      </c>
      <c r="H263" s="7">
        <v>1.98</v>
      </c>
      <c r="R263" t="str">
        <f t="shared" si="15"/>
        <v>September</v>
      </c>
      <c r="S263">
        <f t="shared" si="16"/>
        <v>2011</v>
      </c>
      <c r="T263" t="str">
        <f t="shared" si="17"/>
        <v>September 2011</v>
      </c>
    </row>
    <row r="264" spans="2:20" x14ac:dyDescent="0.25">
      <c r="B264" s="14" t="str">
        <f t="shared" si="18"/>
        <v>Oktober  2011</v>
      </c>
      <c r="C264" s="6">
        <v>4.6822666000000002</v>
      </c>
      <c r="D264" s="6">
        <v>1.736</v>
      </c>
      <c r="E264" s="6">
        <v>2.5289999999999999</v>
      </c>
      <c r="F264" s="6">
        <v>2</v>
      </c>
      <c r="G264" s="6">
        <v>4.0761000000000003</v>
      </c>
      <c r="H264" s="7">
        <v>2.15</v>
      </c>
      <c r="R264" t="str">
        <f t="shared" si="15"/>
        <v xml:space="preserve">Oktober </v>
      </c>
      <c r="S264">
        <f t="shared" si="16"/>
        <v>2011</v>
      </c>
      <c r="T264" t="str">
        <f t="shared" si="17"/>
        <v>Oktober  2011</v>
      </c>
    </row>
    <row r="265" spans="2:20" x14ac:dyDescent="0.25">
      <c r="B265" s="14" t="str">
        <f t="shared" si="18"/>
        <v>November 2011</v>
      </c>
      <c r="C265" s="6">
        <v>5.1104181999999998</v>
      </c>
      <c r="D265" s="6">
        <v>1.5644</v>
      </c>
      <c r="E265" s="6">
        <v>2.4900000000000002</v>
      </c>
      <c r="F265" s="6">
        <v>1.87</v>
      </c>
      <c r="G265" s="6">
        <v>4.3918999999999997</v>
      </c>
      <c r="H265" s="7">
        <v>2.0099999999999998</v>
      </c>
      <c r="R265" t="str">
        <f t="shared" si="15"/>
        <v>November</v>
      </c>
      <c r="S265">
        <f t="shared" si="16"/>
        <v>2011</v>
      </c>
      <c r="T265" t="str">
        <f t="shared" si="17"/>
        <v>November 2011</v>
      </c>
    </row>
    <row r="266" spans="2:20" x14ac:dyDescent="0.25">
      <c r="B266" s="14" t="str">
        <f t="shared" si="18"/>
        <v>Dezember 2011</v>
      </c>
      <c r="C266" s="6">
        <v>4.5809047999999999</v>
      </c>
      <c r="D266" s="6">
        <v>1.5382</v>
      </c>
      <c r="E266" s="6">
        <v>2.38</v>
      </c>
      <c r="F266" s="6">
        <v>1.93</v>
      </c>
      <c r="G266" s="6">
        <v>4.0907999999999998</v>
      </c>
      <c r="H266" s="7">
        <v>1.98</v>
      </c>
      <c r="R266" t="str">
        <f t="shared" si="15"/>
        <v>Dezember</v>
      </c>
      <c r="S266">
        <f t="shared" si="16"/>
        <v>2011</v>
      </c>
      <c r="T266" t="str">
        <f t="shared" si="17"/>
        <v>Dezember 2011</v>
      </c>
    </row>
    <row r="267" spans="2:20" x14ac:dyDescent="0.25">
      <c r="B267" s="14" t="str">
        <f t="shared" si="18"/>
        <v>Januar 2012</v>
      </c>
      <c r="C267" s="6">
        <v>4.3678572000000004</v>
      </c>
      <c r="D267" s="6">
        <v>1.5518000000000001</v>
      </c>
      <c r="E267" s="6">
        <v>2.2200000000000002</v>
      </c>
      <c r="F267" s="6">
        <v>1.82</v>
      </c>
      <c r="G267" s="6">
        <v>3.9047000000000001</v>
      </c>
      <c r="H267" s="7">
        <v>1.97</v>
      </c>
      <c r="R267" t="str">
        <f t="shared" si="15"/>
        <v>Januar</v>
      </c>
      <c r="S267">
        <f t="shared" si="16"/>
        <v>2012</v>
      </c>
      <c r="T267" t="str">
        <f t="shared" si="17"/>
        <v>Januar 2012</v>
      </c>
    </row>
    <row r="268" spans="2:20" x14ac:dyDescent="0.25">
      <c r="B268" s="14" t="str">
        <f t="shared" si="18"/>
        <v>Feburar 2012</v>
      </c>
      <c r="C268" s="6">
        <v>4.2062189999999999</v>
      </c>
      <c r="D268" s="6">
        <v>1.66744</v>
      </c>
      <c r="E268" s="6">
        <v>2.34</v>
      </c>
      <c r="F268" s="6">
        <v>1.85</v>
      </c>
      <c r="G268" s="6">
        <v>3.7446999999999999</v>
      </c>
      <c r="H268" s="7">
        <v>1.97</v>
      </c>
      <c r="R268" t="str">
        <f t="shared" si="15"/>
        <v>Feburar</v>
      </c>
      <c r="S268">
        <f t="shared" si="16"/>
        <v>2012</v>
      </c>
      <c r="T268" t="str">
        <f t="shared" si="17"/>
        <v>Feburar 2012</v>
      </c>
    </row>
    <row r="269" spans="2:20" x14ac:dyDescent="0.25">
      <c r="B269" s="14" t="str">
        <f t="shared" si="18"/>
        <v>März 2012</v>
      </c>
      <c r="C269" s="6">
        <v>4.3699453999999998</v>
      </c>
      <c r="D269" s="6">
        <v>1.6572</v>
      </c>
      <c r="E269" s="6">
        <v>2.323</v>
      </c>
      <c r="F269" s="6">
        <v>1.83</v>
      </c>
      <c r="G269" s="6">
        <v>3.2820999999999998</v>
      </c>
      <c r="H269" s="7">
        <v>2.17</v>
      </c>
      <c r="R269" t="str">
        <f t="shared" si="15"/>
        <v>März</v>
      </c>
      <c r="S269">
        <f t="shared" si="16"/>
        <v>2012</v>
      </c>
      <c r="T269" t="str">
        <f t="shared" si="17"/>
        <v>März 2012</v>
      </c>
    </row>
    <row r="270" spans="2:20" x14ac:dyDescent="0.25">
      <c r="B270" s="14" t="str">
        <f t="shared" si="18"/>
        <v>April  2012</v>
      </c>
      <c r="C270" s="6">
        <v>4.3419999999999996</v>
      </c>
      <c r="D270" s="6">
        <v>1.4787999999999999</v>
      </c>
      <c r="E270" s="6">
        <v>2.2930000000000001</v>
      </c>
      <c r="F270" s="6">
        <v>1.62</v>
      </c>
      <c r="G270" s="6">
        <v>3.3816999999999999</v>
      </c>
      <c r="H270" s="7">
        <v>2.0499999999999998</v>
      </c>
      <c r="R270" t="str">
        <f t="shared" si="15"/>
        <v xml:space="preserve">April </v>
      </c>
      <c r="S270">
        <f t="shared" si="16"/>
        <v>2012</v>
      </c>
      <c r="T270" t="str">
        <f t="shared" si="17"/>
        <v>April  2012</v>
      </c>
    </row>
    <row r="271" spans="2:20" x14ac:dyDescent="0.25">
      <c r="B271" s="14" t="str">
        <f t="shared" si="18"/>
        <v>Mai 2012</v>
      </c>
      <c r="C271" s="6">
        <v>4.1531092000000003</v>
      </c>
      <c r="D271" s="6">
        <v>1.2412000000000001</v>
      </c>
      <c r="E271" s="6">
        <v>1.974</v>
      </c>
      <c r="F271" s="6">
        <v>1.34</v>
      </c>
      <c r="G271" s="6">
        <v>3.5251999999999999</v>
      </c>
      <c r="H271" s="7">
        <v>1.8</v>
      </c>
      <c r="R271" t="str">
        <f t="shared" si="15"/>
        <v>Mai</v>
      </c>
      <c r="S271">
        <f t="shared" si="16"/>
        <v>2012</v>
      </c>
      <c r="T271" t="str">
        <f t="shared" si="17"/>
        <v>Mai 2012</v>
      </c>
    </row>
    <row r="272" spans="2:20" x14ac:dyDescent="0.25">
      <c r="B272" s="14" t="str">
        <f t="shared" si="18"/>
        <v>Juni 2012</v>
      </c>
      <c r="C272" s="6">
        <v>3.9904000000000002</v>
      </c>
      <c r="D272" s="6">
        <v>1.1617999999999999</v>
      </c>
      <c r="E272" s="6">
        <v>1.9259999999999999</v>
      </c>
      <c r="F272" s="6">
        <v>1.3</v>
      </c>
      <c r="G272" s="6">
        <v>3.4055</v>
      </c>
      <c r="H272" s="7">
        <v>1.62</v>
      </c>
      <c r="R272" t="str">
        <f t="shared" ref="R272:R335" si="19">R260</f>
        <v>Juni</v>
      </c>
      <c r="S272">
        <f t="shared" ref="S272:S335" si="20">S260+1</f>
        <v>2012</v>
      </c>
      <c r="T272" t="str">
        <f t="shared" ref="T272:T335" si="21">CONCATENATE(R272," ",S272)</f>
        <v>Juni 2012</v>
      </c>
    </row>
    <row r="273" spans="2:20" x14ac:dyDescent="0.25">
      <c r="B273" s="14" t="str">
        <f t="shared" si="18"/>
        <v>Juli 2012</v>
      </c>
      <c r="C273" s="6">
        <v>3.9159999999999999</v>
      </c>
      <c r="D273" s="6">
        <v>1.0364</v>
      </c>
      <c r="E273" s="6">
        <v>1.73</v>
      </c>
      <c r="F273" s="6">
        <v>1.24</v>
      </c>
      <c r="G273" s="6">
        <v>3.2488000000000001</v>
      </c>
      <c r="H273" s="7">
        <v>1.53</v>
      </c>
      <c r="R273" t="str">
        <f t="shared" si="19"/>
        <v>Juli</v>
      </c>
      <c r="S273">
        <f t="shared" si="20"/>
        <v>2012</v>
      </c>
      <c r="T273" t="str">
        <f t="shared" si="21"/>
        <v>Juli 2012</v>
      </c>
    </row>
    <row r="274" spans="2:20" x14ac:dyDescent="0.25">
      <c r="B274" s="14" t="str">
        <f t="shared" si="18"/>
        <v>August  2012</v>
      </c>
      <c r="C274" s="6">
        <v>4.0999999999999996</v>
      </c>
      <c r="D274" s="6">
        <v>1.0789599999999999</v>
      </c>
      <c r="E274" s="6">
        <v>1.8268180000000001</v>
      </c>
      <c r="F274" s="6">
        <v>1.34</v>
      </c>
      <c r="G274" s="6">
        <v>3.008</v>
      </c>
      <c r="H274" s="7">
        <v>1.68</v>
      </c>
      <c r="R274" t="str">
        <f t="shared" si="19"/>
        <v xml:space="preserve">August </v>
      </c>
      <c r="S274">
        <f t="shared" si="20"/>
        <v>2012</v>
      </c>
      <c r="T274" t="str">
        <f t="shared" si="21"/>
        <v>August  2012</v>
      </c>
    </row>
    <row r="275" spans="2:20" x14ac:dyDescent="0.25">
      <c r="B275" s="14" t="str">
        <f t="shared" si="18"/>
        <v>September 2012</v>
      </c>
      <c r="C275" s="6">
        <v>3.8559999999999999</v>
      </c>
      <c r="D275" s="6">
        <v>1.1990000000000001</v>
      </c>
      <c r="E275" s="6">
        <v>1.8440000000000001</v>
      </c>
      <c r="F275" s="6">
        <v>1.49</v>
      </c>
      <c r="G275" s="6">
        <v>2.4182000000000001</v>
      </c>
      <c r="H275" s="7">
        <v>1.72</v>
      </c>
      <c r="R275" t="str">
        <f t="shared" si="19"/>
        <v>September</v>
      </c>
      <c r="S275">
        <f t="shared" si="20"/>
        <v>2012</v>
      </c>
      <c r="T275" t="str">
        <f t="shared" si="21"/>
        <v>September 2012</v>
      </c>
    </row>
    <row r="276" spans="2:20" x14ac:dyDescent="0.25">
      <c r="B276" s="14" t="str">
        <f t="shared" si="18"/>
        <v>Oktober  2012</v>
      </c>
      <c r="C276" s="6">
        <v>3.74</v>
      </c>
      <c r="D276" s="6">
        <v>1.1857599999999999</v>
      </c>
      <c r="E276" s="6">
        <v>1.8118179999999999</v>
      </c>
      <c r="F276" s="6">
        <v>1.47</v>
      </c>
      <c r="G276" s="6">
        <v>2.3052999999999999</v>
      </c>
      <c r="H276" s="7">
        <v>1.75</v>
      </c>
      <c r="R276" t="str">
        <f t="shared" si="19"/>
        <v xml:space="preserve">Oktober </v>
      </c>
      <c r="S276">
        <f t="shared" si="20"/>
        <v>2012</v>
      </c>
      <c r="T276" t="str">
        <f t="shared" si="21"/>
        <v>Oktober  2012</v>
      </c>
    </row>
    <row r="277" spans="2:20" x14ac:dyDescent="0.25">
      <c r="B277" s="14" t="str">
        <f t="shared" si="18"/>
        <v>November 2012</v>
      </c>
      <c r="C277" s="6">
        <v>3.6619999999999999</v>
      </c>
      <c r="D277" s="6">
        <v>1.0327599999999999</v>
      </c>
      <c r="E277" s="6">
        <v>1.7741</v>
      </c>
      <c r="F277" s="6">
        <v>1.34</v>
      </c>
      <c r="G277" s="6">
        <v>2.2467000000000001</v>
      </c>
      <c r="H277" s="7">
        <v>1.65</v>
      </c>
      <c r="R277" t="str">
        <f t="shared" si="19"/>
        <v>November</v>
      </c>
      <c r="S277">
        <f t="shared" si="20"/>
        <v>2012</v>
      </c>
      <c r="T277" t="str">
        <f t="shared" si="21"/>
        <v>November 2012</v>
      </c>
    </row>
    <row r="278" spans="2:20" x14ac:dyDescent="0.25">
      <c r="B278" s="14" t="str">
        <f t="shared" si="18"/>
        <v>Dezember 2012</v>
      </c>
      <c r="C278" s="6">
        <v>3.738</v>
      </c>
      <c r="D278" s="6">
        <v>1.0122</v>
      </c>
      <c r="E278" s="6">
        <v>1.77</v>
      </c>
      <c r="F278" s="6">
        <v>1.3</v>
      </c>
      <c r="G278" s="6">
        <v>2.0989</v>
      </c>
      <c r="H278" s="7">
        <v>1.72</v>
      </c>
      <c r="R278" t="str">
        <f t="shared" si="19"/>
        <v>Dezember</v>
      </c>
      <c r="S278">
        <f t="shared" si="20"/>
        <v>2012</v>
      </c>
      <c r="T278" t="str">
        <f t="shared" si="21"/>
        <v>Dezember 2012</v>
      </c>
    </row>
    <row r="279" spans="2:20" x14ac:dyDescent="0.25">
      <c r="B279" s="14" t="str">
        <f t="shared" si="18"/>
        <v>Januar 2013</v>
      </c>
      <c r="C279" s="6">
        <v>3.6520000000000001</v>
      </c>
      <c r="D279" s="6">
        <v>1.3660000000000001</v>
      </c>
      <c r="E279" s="6">
        <v>1.9313640000000001</v>
      </c>
      <c r="F279" s="6">
        <v>1.51</v>
      </c>
      <c r="G279" s="6">
        <v>2.3925999999999998</v>
      </c>
      <c r="H279" s="7">
        <v>1.91</v>
      </c>
      <c r="R279" t="str">
        <f t="shared" si="19"/>
        <v>Januar</v>
      </c>
      <c r="S279">
        <f t="shared" si="20"/>
        <v>2013</v>
      </c>
      <c r="T279" t="str">
        <f t="shared" si="21"/>
        <v>Januar 2013</v>
      </c>
    </row>
    <row r="280" spans="2:20" x14ac:dyDescent="0.25">
      <c r="B280" s="14" t="str">
        <f t="shared" si="18"/>
        <v>Feburar 2013</v>
      </c>
      <c r="C280" s="6">
        <v>3.778</v>
      </c>
      <c r="D280" s="6">
        <v>1.3759999999999999</v>
      </c>
      <c r="E280" s="6">
        <v>2</v>
      </c>
      <c r="F280" s="6">
        <v>1.54</v>
      </c>
      <c r="G280" s="6">
        <v>2.8576000000000001</v>
      </c>
      <c r="H280" s="7">
        <v>1.98</v>
      </c>
      <c r="R280" t="str">
        <f t="shared" si="19"/>
        <v>Feburar</v>
      </c>
      <c r="S280">
        <f t="shared" si="20"/>
        <v>2013</v>
      </c>
      <c r="T280" t="str">
        <f t="shared" si="21"/>
        <v>Feburar 2013</v>
      </c>
    </row>
    <row r="281" spans="2:20" x14ac:dyDescent="0.25">
      <c r="B281" s="14" t="str">
        <f t="shared" si="18"/>
        <v>März 2013</v>
      </c>
      <c r="C281" s="6">
        <v>3.82</v>
      </c>
      <c r="D281" s="6">
        <v>1.23</v>
      </c>
      <c r="E281" s="6">
        <v>1.96</v>
      </c>
      <c r="F281" s="6">
        <v>1.35</v>
      </c>
      <c r="G281" s="6">
        <v>3.0266000000000002</v>
      </c>
      <c r="H281" s="7">
        <v>1.96</v>
      </c>
      <c r="R281" t="str">
        <f t="shared" si="19"/>
        <v>März</v>
      </c>
      <c r="S281">
        <f t="shared" si="20"/>
        <v>2013</v>
      </c>
      <c r="T281" t="str">
        <f t="shared" si="21"/>
        <v>März 2013</v>
      </c>
    </row>
    <row r="282" spans="2:20" x14ac:dyDescent="0.25">
      <c r="B282" s="14" t="str">
        <f t="shared" si="18"/>
        <v>April  2013</v>
      </c>
      <c r="C282" s="6">
        <v>3.3679999999999999</v>
      </c>
      <c r="D282" s="6">
        <v>1.0820000000000001</v>
      </c>
      <c r="E282" s="6">
        <v>1.76</v>
      </c>
      <c r="F282" s="6">
        <v>1.2</v>
      </c>
      <c r="G282" s="6">
        <v>2.8553999999999999</v>
      </c>
      <c r="H282" s="7">
        <v>1.76</v>
      </c>
      <c r="R282" t="str">
        <f t="shared" si="19"/>
        <v xml:space="preserve">April </v>
      </c>
      <c r="S282">
        <f t="shared" si="20"/>
        <v>2013</v>
      </c>
      <c r="T282" t="str">
        <f t="shared" si="21"/>
        <v>April  2013</v>
      </c>
    </row>
    <row r="283" spans="2:20" x14ac:dyDescent="0.25">
      <c r="B283" s="14" t="str">
        <f t="shared" si="18"/>
        <v>Mai 2013</v>
      </c>
      <c r="C283" s="6">
        <v>3.4660000000000002</v>
      </c>
      <c r="D283" s="6">
        <v>1.2078</v>
      </c>
      <c r="E283" s="6">
        <v>1.901818</v>
      </c>
      <c r="F283" s="6">
        <v>1.29</v>
      </c>
      <c r="G283" s="6">
        <v>2.6848999999999998</v>
      </c>
      <c r="H283" s="7">
        <v>1.93</v>
      </c>
      <c r="R283" t="str">
        <f t="shared" si="19"/>
        <v>Mai</v>
      </c>
      <c r="S283">
        <f t="shared" si="20"/>
        <v>2013</v>
      </c>
      <c r="T283" t="str">
        <f t="shared" si="21"/>
        <v>Mai 2013</v>
      </c>
    </row>
    <row r="284" spans="2:20" x14ac:dyDescent="0.25">
      <c r="B284" s="14" t="str">
        <f t="shared" si="18"/>
        <v>Juni 2013</v>
      </c>
      <c r="C284" s="6">
        <v>3.8780000000000001</v>
      </c>
      <c r="D284" s="6">
        <v>1.4359999999999999</v>
      </c>
      <c r="E284" s="6">
        <v>2.2444999999999999</v>
      </c>
      <c r="F284" s="6">
        <v>1.53</v>
      </c>
      <c r="G284" s="6">
        <v>3.0703999999999998</v>
      </c>
      <c r="H284" s="7">
        <v>2.2999999999999998</v>
      </c>
      <c r="R284" t="str">
        <f t="shared" si="19"/>
        <v>Juni</v>
      </c>
      <c r="S284">
        <f t="shared" si="20"/>
        <v>2013</v>
      </c>
      <c r="T284" t="str">
        <f t="shared" si="21"/>
        <v>Juni 2013</v>
      </c>
    </row>
    <row r="285" spans="2:20" x14ac:dyDescent="0.25">
      <c r="B285" s="14" t="str">
        <f t="shared" si="18"/>
        <v>Juli 2013</v>
      </c>
      <c r="C285" s="6">
        <v>3.95</v>
      </c>
      <c r="D285" s="6">
        <v>1.468</v>
      </c>
      <c r="E285" s="6">
        <v>2.4381819999999998</v>
      </c>
      <c r="F285" s="6">
        <v>1.56</v>
      </c>
      <c r="G285" s="6">
        <v>3.1012</v>
      </c>
      <c r="H285" s="7">
        <v>2.58</v>
      </c>
      <c r="R285" t="str">
        <f t="shared" si="19"/>
        <v>Juli</v>
      </c>
      <c r="S285">
        <f t="shared" si="20"/>
        <v>2013</v>
      </c>
      <c r="T285" t="str">
        <f t="shared" si="21"/>
        <v>Juli 2013</v>
      </c>
    </row>
    <row r="286" spans="2:20" x14ac:dyDescent="0.25">
      <c r="B286" s="14" t="str">
        <f t="shared" si="18"/>
        <v>August  2013</v>
      </c>
      <c r="C286" s="6">
        <v>4.2460000000000004</v>
      </c>
      <c r="D286" s="6">
        <v>1.6120000000000001</v>
      </c>
      <c r="E286" s="6">
        <v>2.6114280000000001</v>
      </c>
      <c r="F286" s="6">
        <v>1.73</v>
      </c>
      <c r="G286" s="6">
        <v>3.0964999999999998</v>
      </c>
      <c r="H286" s="7">
        <v>2.74</v>
      </c>
      <c r="R286" t="str">
        <f t="shared" si="19"/>
        <v xml:space="preserve">August </v>
      </c>
      <c r="S286">
        <f t="shared" si="20"/>
        <v>2013</v>
      </c>
      <c r="T286" t="str">
        <f t="shared" si="21"/>
        <v>August  2013</v>
      </c>
    </row>
    <row r="287" spans="2:20" x14ac:dyDescent="0.25">
      <c r="B287" s="14" t="str">
        <f t="shared" si="18"/>
        <v>September 2013</v>
      </c>
      <c r="C287" s="6">
        <v>4.0833810000000001</v>
      </c>
      <c r="D287" s="6">
        <v>1.734</v>
      </c>
      <c r="E287" s="6">
        <v>2.698</v>
      </c>
      <c r="F287" s="6">
        <v>1.89</v>
      </c>
      <c r="G287" s="6">
        <v>3.4064999999999999</v>
      </c>
      <c r="H287" s="7">
        <v>2.81</v>
      </c>
      <c r="R287" t="str">
        <f t="shared" si="19"/>
        <v>September</v>
      </c>
      <c r="S287">
        <f t="shared" si="20"/>
        <v>2013</v>
      </c>
      <c r="T287" t="str">
        <f t="shared" si="21"/>
        <v>September 2013</v>
      </c>
    </row>
    <row r="288" spans="2:20" x14ac:dyDescent="0.25">
      <c r="B288" s="14" t="str">
        <f t="shared" si="18"/>
        <v>Oktober  2013</v>
      </c>
      <c r="C288" s="6">
        <v>4.0192696000000003</v>
      </c>
      <c r="D288" s="6">
        <v>1.6220000000000001</v>
      </c>
      <c r="E288" s="6">
        <v>2.5181819999999999</v>
      </c>
      <c r="F288" s="6">
        <v>1.76</v>
      </c>
      <c r="G288" s="6">
        <v>3.1629999999999998</v>
      </c>
      <c r="H288" s="7">
        <v>2.62</v>
      </c>
      <c r="R288" t="str">
        <f t="shared" si="19"/>
        <v xml:space="preserve">Oktober </v>
      </c>
      <c r="S288">
        <f t="shared" si="20"/>
        <v>2013</v>
      </c>
      <c r="T288" t="str">
        <f t="shared" si="21"/>
        <v>Oktober  2013</v>
      </c>
    </row>
    <row r="289" spans="2:20" x14ac:dyDescent="0.25">
      <c r="B289" s="14" t="str">
        <f t="shared" si="18"/>
        <v>November 2013</v>
      </c>
      <c r="C289" s="6">
        <v>4.1110800000000003</v>
      </c>
      <c r="D289" s="6">
        <v>1.55</v>
      </c>
      <c r="E289" s="6">
        <v>2.42</v>
      </c>
      <c r="F289" s="6">
        <v>1.68</v>
      </c>
      <c r="G289" s="6">
        <v>3.1711999999999998</v>
      </c>
      <c r="H289" s="7">
        <v>2.72</v>
      </c>
      <c r="R289" t="str">
        <f t="shared" si="19"/>
        <v>November</v>
      </c>
      <c r="S289">
        <f t="shared" si="20"/>
        <v>2013</v>
      </c>
      <c r="T289" t="str">
        <f t="shared" si="21"/>
        <v>November 2013</v>
      </c>
    </row>
    <row r="290" spans="2:20" x14ac:dyDescent="0.25">
      <c r="B290" s="14" t="str">
        <f t="shared" si="18"/>
        <v>Dezember 2013</v>
      </c>
      <c r="C290" s="6">
        <v>4.1588399999999996</v>
      </c>
      <c r="D290" s="6">
        <v>1.69</v>
      </c>
      <c r="E290" s="6">
        <v>2.4300000000000002</v>
      </c>
      <c r="F290" s="6">
        <v>1.8</v>
      </c>
      <c r="G290" s="6">
        <v>3.3128000000000002</v>
      </c>
      <c r="H290" s="7">
        <v>2.9</v>
      </c>
      <c r="R290" t="str">
        <f t="shared" si="19"/>
        <v>Dezember</v>
      </c>
      <c r="S290">
        <f t="shared" si="20"/>
        <v>2013</v>
      </c>
      <c r="T290" t="str">
        <f t="shared" si="21"/>
        <v>Dezember 2013</v>
      </c>
    </row>
    <row r="291" spans="2:20" x14ac:dyDescent="0.25">
      <c r="B291" s="14" t="str">
        <f t="shared" si="18"/>
        <v>Januar 2014</v>
      </c>
      <c r="C291" s="6">
        <v>3.8639999999999999</v>
      </c>
      <c r="D291" s="6">
        <v>1.6040000000000001</v>
      </c>
      <c r="E291" s="6">
        <v>2.4500000000000002</v>
      </c>
      <c r="F291" s="6">
        <v>1.76</v>
      </c>
      <c r="G291" s="6">
        <v>3.2117</v>
      </c>
      <c r="H291" s="7">
        <v>2.86</v>
      </c>
      <c r="R291" t="str">
        <f t="shared" si="19"/>
        <v>Januar</v>
      </c>
      <c r="S291">
        <f t="shared" si="20"/>
        <v>2014</v>
      </c>
      <c r="T291" t="str">
        <f t="shared" si="21"/>
        <v>Januar 2014</v>
      </c>
    </row>
    <row r="292" spans="2:20" x14ac:dyDescent="0.25">
      <c r="B292" s="14" t="str">
        <f t="shared" si="18"/>
        <v>Feburar 2014</v>
      </c>
      <c r="C292" s="6">
        <v>3.673</v>
      </c>
      <c r="D292" s="6">
        <v>1.4379999999999999</v>
      </c>
      <c r="E292" s="6">
        <v>2.4</v>
      </c>
      <c r="F292" s="6">
        <v>1.56</v>
      </c>
      <c r="G292" s="6">
        <v>3.089</v>
      </c>
      <c r="H292" s="7">
        <v>2.71</v>
      </c>
      <c r="R292" t="str">
        <f t="shared" si="19"/>
        <v>Feburar</v>
      </c>
      <c r="S292">
        <f t="shared" si="20"/>
        <v>2014</v>
      </c>
      <c r="T292" t="str">
        <f t="shared" si="21"/>
        <v>Feburar 2014</v>
      </c>
    </row>
    <row r="293" spans="2:20" x14ac:dyDescent="0.25">
      <c r="B293" s="14" t="str">
        <f t="shared" si="18"/>
        <v>März 2014</v>
      </c>
      <c r="C293" s="6">
        <v>3.4695999999999998</v>
      </c>
      <c r="D293" s="6">
        <v>1.3979999999999999</v>
      </c>
      <c r="E293" s="6">
        <v>2.2599999999999998</v>
      </c>
      <c r="F293" s="6">
        <v>1.51</v>
      </c>
      <c r="G293" s="6">
        <v>2.8860999999999999</v>
      </c>
      <c r="H293" s="7">
        <v>2.72</v>
      </c>
      <c r="R293" t="str">
        <f t="shared" si="19"/>
        <v>März</v>
      </c>
      <c r="S293">
        <f t="shared" si="20"/>
        <v>2014</v>
      </c>
      <c r="T293" t="str">
        <f t="shared" si="21"/>
        <v>März 2014</v>
      </c>
    </row>
    <row r="294" spans="2:20" x14ac:dyDescent="0.25">
      <c r="B294" s="14" t="str">
        <f t="shared" si="18"/>
        <v>April  2014</v>
      </c>
      <c r="C294" s="6">
        <v>3.28932</v>
      </c>
      <c r="D294" s="6">
        <v>1.34</v>
      </c>
      <c r="E294" s="6">
        <v>2.16</v>
      </c>
      <c r="F294" s="6">
        <v>1.46</v>
      </c>
      <c r="G294" s="6">
        <v>2.6103999999999998</v>
      </c>
      <c r="H294" s="7">
        <v>2.71</v>
      </c>
      <c r="R294" t="str">
        <f t="shared" si="19"/>
        <v xml:space="preserve">April </v>
      </c>
      <c r="S294">
        <f t="shared" si="20"/>
        <v>2014</v>
      </c>
      <c r="T294" t="str">
        <f t="shared" si="21"/>
        <v>April  2014</v>
      </c>
    </row>
    <row r="295" spans="2:20" x14ac:dyDescent="0.25">
      <c r="B295" s="14" t="str">
        <f t="shared" si="18"/>
        <v>Mai 2014</v>
      </c>
      <c r="C295" s="6">
        <v>3.1027431999999999</v>
      </c>
      <c r="D295" s="6">
        <v>1.218</v>
      </c>
      <c r="E295" s="6">
        <v>1.99</v>
      </c>
      <c r="F295" s="6">
        <v>1.33</v>
      </c>
      <c r="G295" s="6">
        <v>2.5548999999999999</v>
      </c>
      <c r="H295" s="7">
        <v>2.56</v>
      </c>
      <c r="R295" t="str">
        <f t="shared" si="19"/>
        <v>Mai</v>
      </c>
      <c r="S295">
        <f t="shared" si="20"/>
        <v>2014</v>
      </c>
      <c r="T295" t="str">
        <f t="shared" si="21"/>
        <v>Mai 2014</v>
      </c>
    </row>
    <row r="296" spans="2:20" x14ac:dyDescent="0.25">
      <c r="B296" s="14" t="str">
        <f t="shared" si="18"/>
        <v>Juni 2014</v>
      </c>
      <c r="C296" s="6">
        <v>2.9673600000000002</v>
      </c>
      <c r="D296" s="6">
        <v>1.1499999999999999</v>
      </c>
      <c r="E296" s="6">
        <v>1.83</v>
      </c>
      <c r="F296" s="6">
        <v>1.26</v>
      </c>
      <c r="G296" s="6">
        <v>2.2768999999999999</v>
      </c>
      <c r="H296" s="7">
        <v>2.6</v>
      </c>
      <c r="R296" t="str">
        <f t="shared" si="19"/>
        <v>Juni</v>
      </c>
      <c r="S296">
        <f t="shared" si="20"/>
        <v>2014</v>
      </c>
      <c r="T296" t="str">
        <f t="shared" si="21"/>
        <v>Juni 2014</v>
      </c>
    </row>
    <row r="297" spans="2:20" x14ac:dyDescent="0.25">
      <c r="B297" s="14" t="str">
        <f t="shared" si="18"/>
        <v>Juli 2014</v>
      </c>
      <c r="C297" s="6">
        <v>2.88144</v>
      </c>
      <c r="D297" s="6">
        <v>1.012</v>
      </c>
      <c r="E297" s="6">
        <v>1.61</v>
      </c>
      <c r="F297" s="6">
        <v>1.1100000000000001</v>
      </c>
      <c r="G297" s="6">
        <v>2.1606999999999998</v>
      </c>
      <c r="H297" s="7">
        <v>2.54</v>
      </c>
      <c r="R297" t="str">
        <f t="shared" si="19"/>
        <v>Juli</v>
      </c>
      <c r="S297">
        <f t="shared" si="20"/>
        <v>2014</v>
      </c>
      <c r="T297" t="str">
        <f t="shared" si="21"/>
        <v>Juli 2014</v>
      </c>
    </row>
    <row r="298" spans="2:20" x14ac:dyDescent="0.25">
      <c r="B298" s="14" t="str">
        <f t="shared" si="18"/>
        <v>August  2014</v>
      </c>
      <c r="C298" s="6">
        <v>2.7097600000000002</v>
      </c>
      <c r="D298" s="6">
        <v>0.86599999999999999</v>
      </c>
      <c r="E298" s="6">
        <v>1.58</v>
      </c>
      <c r="F298" s="6">
        <v>0.95</v>
      </c>
      <c r="G298" s="6">
        <v>1.9906999999999999</v>
      </c>
      <c r="H298" s="7">
        <v>2.42</v>
      </c>
      <c r="R298" t="str">
        <f t="shared" si="19"/>
        <v xml:space="preserve">August </v>
      </c>
      <c r="S298">
        <f t="shared" si="20"/>
        <v>2014</v>
      </c>
      <c r="T298" t="str">
        <f t="shared" si="21"/>
        <v>August  2014</v>
      </c>
    </row>
    <row r="299" spans="2:20" x14ac:dyDescent="0.25">
      <c r="B299" s="14" t="str">
        <f t="shared" si="18"/>
        <v>September 2014</v>
      </c>
      <c r="C299" s="6">
        <v>2.734</v>
      </c>
      <c r="D299" s="6">
        <v>0.85399999999999998</v>
      </c>
      <c r="E299" s="6">
        <v>1.51</v>
      </c>
      <c r="F299" s="6">
        <v>0.92</v>
      </c>
      <c r="G299" s="6">
        <v>1.849</v>
      </c>
      <c r="H299" s="7">
        <v>2.5299999999999998</v>
      </c>
      <c r="R299" t="str">
        <f t="shared" si="19"/>
        <v>September</v>
      </c>
      <c r="S299">
        <f t="shared" si="20"/>
        <v>2014</v>
      </c>
      <c r="T299" t="str">
        <f t="shared" si="21"/>
        <v>September 2014</v>
      </c>
    </row>
    <row r="300" spans="2:20" x14ac:dyDescent="0.25">
      <c r="B300" s="14" t="str">
        <f t="shared" si="18"/>
        <v>Oktober  2014</v>
      </c>
      <c r="C300" s="6">
        <v>2.504</v>
      </c>
      <c r="D300" s="6">
        <v>0.74399999999999999</v>
      </c>
      <c r="E300" s="6">
        <v>1.3</v>
      </c>
      <c r="F300" s="6">
        <v>0.79</v>
      </c>
      <c r="G300" s="6">
        <v>1.6914</v>
      </c>
      <c r="H300" s="7">
        <v>2.2999999999999998</v>
      </c>
      <c r="R300" t="str">
        <f t="shared" si="19"/>
        <v xml:space="preserve">Oktober </v>
      </c>
      <c r="S300">
        <f t="shared" si="20"/>
        <v>2014</v>
      </c>
      <c r="T300" t="str">
        <f t="shared" si="21"/>
        <v>Oktober  2014</v>
      </c>
    </row>
    <row r="301" spans="2:20" x14ac:dyDescent="0.25">
      <c r="B301" s="14" t="str">
        <f t="shared" si="18"/>
        <v>November 2014</v>
      </c>
      <c r="C301" s="6">
        <v>2.516</v>
      </c>
      <c r="D301" s="6">
        <v>0.66</v>
      </c>
      <c r="E301" s="6">
        <v>1.1399999999999999</v>
      </c>
      <c r="F301" s="6">
        <v>0.72</v>
      </c>
      <c r="G301" s="6">
        <v>1.6195999999999999</v>
      </c>
      <c r="H301" s="7">
        <v>2.33</v>
      </c>
      <c r="R301" t="str">
        <f t="shared" si="19"/>
        <v>November</v>
      </c>
      <c r="S301">
        <f t="shared" si="20"/>
        <v>2014</v>
      </c>
      <c r="T301" t="str">
        <f t="shared" si="21"/>
        <v>November 2014</v>
      </c>
    </row>
    <row r="302" spans="2:20" x14ac:dyDescent="0.25">
      <c r="B302" s="14" t="str">
        <f t="shared" si="18"/>
        <v>Dezember 2014</v>
      </c>
      <c r="C302" s="6">
        <v>2.36</v>
      </c>
      <c r="D302" s="6">
        <v>0.54800000000000004</v>
      </c>
      <c r="E302" s="6">
        <v>1.01</v>
      </c>
      <c r="F302" s="6">
        <v>0.59</v>
      </c>
      <c r="G302" s="6">
        <v>1.4509000000000001</v>
      </c>
      <c r="H302" s="7">
        <v>2.21</v>
      </c>
      <c r="R302" t="str">
        <f t="shared" si="19"/>
        <v>Dezember</v>
      </c>
      <c r="S302">
        <f t="shared" si="20"/>
        <v>2014</v>
      </c>
      <c r="T302" t="str">
        <f t="shared" si="21"/>
        <v>Dezember 2014</v>
      </c>
    </row>
    <row r="303" spans="2:20" x14ac:dyDescent="0.25">
      <c r="B303" s="14" t="str">
        <f t="shared" si="18"/>
        <v>Januar 2015</v>
      </c>
      <c r="C303" s="6">
        <v>2.032</v>
      </c>
      <c r="D303" s="6">
        <v>0.36699999999999999</v>
      </c>
      <c r="E303" s="6">
        <v>0.78</v>
      </c>
      <c r="F303" s="6">
        <v>0.39</v>
      </c>
      <c r="G303" s="6">
        <v>1.2699</v>
      </c>
      <c r="H303" s="7">
        <v>1.88</v>
      </c>
      <c r="R303" t="str">
        <f t="shared" si="19"/>
        <v>Januar</v>
      </c>
      <c r="S303">
        <f t="shared" si="20"/>
        <v>2015</v>
      </c>
      <c r="T303" t="str">
        <f t="shared" si="21"/>
        <v>Januar 2015</v>
      </c>
    </row>
    <row r="304" spans="2:20" x14ac:dyDescent="0.25">
      <c r="B304" s="14" t="str">
        <f t="shared" si="18"/>
        <v>Feburar 2015</v>
      </c>
      <c r="C304" s="6">
        <v>2.0840000000000001</v>
      </c>
      <c r="D304" s="6">
        <v>0.28000000000000003</v>
      </c>
      <c r="E304" s="6">
        <v>0.63</v>
      </c>
      <c r="F304" s="6">
        <v>0.3</v>
      </c>
      <c r="G304" s="6">
        <v>1.2146999999999999</v>
      </c>
      <c r="H304" s="7">
        <v>1.98</v>
      </c>
      <c r="R304" t="str">
        <f t="shared" si="19"/>
        <v>Feburar</v>
      </c>
      <c r="S304">
        <f t="shared" si="20"/>
        <v>2015</v>
      </c>
      <c r="T304" t="str">
        <f t="shared" si="21"/>
        <v>Feburar 2015</v>
      </c>
    </row>
    <row r="305" spans="2:20" x14ac:dyDescent="0.25">
      <c r="B305" s="14" t="str">
        <f t="shared" si="18"/>
        <v>März 2015</v>
      </c>
      <c r="C305" s="6">
        <v>2.1280000000000001</v>
      </c>
      <c r="D305" s="6">
        <v>0.28599999999999998</v>
      </c>
      <c r="E305" s="6">
        <v>0.57999999999999996</v>
      </c>
      <c r="F305" s="6">
        <v>0.23</v>
      </c>
      <c r="G305" s="6">
        <v>0.95540000000000003</v>
      </c>
      <c r="H305" s="7">
        <v>2.04</v>
      </c>
      <c r="R305" t="str">
        <f t="shared" si="19"/>
        <v>März</v>
      </c>
      <c r="S305">
        <f t="shared" si="20"/>
        <v>2015</v>
      </c>
      <c r="T305" t="str">
        <f t="shared" si="21"/>
        <v>März 2015</v>
      </c>
    </row>
    <row r="306" spans="2:20" x14ac:dyDescent="0.25">
      <c r="B306" s="14" t="str">
        <f t="shared" si="18"/>
        <v>April  2015</v>
      </c>
      <c r="C306" s="6">
        <v>2.0339999999999998</v>
      </c>
      <c r="D306" s="6">
        <v>0.224</v>
      </c>
      <c r="E306" s="6">
        <v>0.435</v>
      </c>
      <c r="F306" s="6">
        <v>0.12</v>
      </c>
      <c r="G306" s="6">
        <v>0.85229999999999995</v>
      </c>
      <c r="H306" s="7">
        <v>1.94</v>
      </c>
      <c r="R306" t="str">
        <f t="shared" si="19"/>
        <v xml:space="preserve">April </v>
      </c>
      <c r="S306">
        <f t="shared" si="20"/>
        <v>2015</v>
      </c>
      <c r="T306" t="str">
        <f t="shared" si="21"/>
        <v>April  2015</v>
      </c>
    </row>
    <row r="307" spans="2:20" x14ac:dyDescent="0.25">
      <c r="B307" s="14" t="str">
        <f t="shared" si="18"/>
        <v>Mai 2015</v>
      </c>
      <c r="C307" s="6">
        <v>2.3359999999999999</v>
      </c>
      <c r="D307" s="6">
        <v>0.52600000000000002</v>
      </c>
      <c r="E307" s="6">
        <v>0.88885000000000003</v>
      </c>
      <c r="F307" s="6">
        <v>0.56000000000000005</v>
      </c>
      <c r="G307" s="6">
        <v>1.3351</v>
      </c>
      <c r="H307" s="7">
        <v>2.2000000000000002</v>
      </c>
      <c r="R307" t="str">
        <f t="shared" si="19"/>
        <v>Mai</v>
      </c>
      <c r="S307">
        <f t="shared" si="20"/>
        <v>2015</v>
      </c>
      <c r="T307" t="str">
        <f t="shared" si="21"/>
        <v>Mai 2015</v>
      </c>
    </row>
    <row r="308" spans="2:20" x14ac:dyDescent="0.25">
      <c r="B308" s="14" t="str">
        <f t="shared" si="18"/>
        <v>Juni 2015</v>
      </c>
      <c r="C308" s="6">
        <v>2.484</v>
      </c>
      <c r="D308" s="6">
        <v>0.72299999999999998</v>
      </c>
      <c r="E308" s="6">
        <v>1.21</v>
      </c>
      <c r="F308" s="6">
        <v>0.79</v>
      </c>
      <c r="G308" s="6">
        <v>1.6688000000000001</v>
      </c>
      <c r="H308" s="7">
        <v>2.36</v>
      </c>
      <c r="R308" t="str">
        <f t="shared" si="19"/>
        <v>Juni</v>
      </c>
      <c r="S308">
        <f t="shared" si="20"/>
        <v>2015</v>
      </c>
      <c r="T308" t="str">
        <f t="shared" si="21"/>
        <v>Juni 2015</v>
      </c>
    </row>
    <row r="309" spans="2:20" x14ac:dyDescent="0.25">
      <c r="B309" s="14" t="str">
        <f t="shared" si="18"/>
        <v>Juli 2015</v>
      </c>
      <c r="C309" s="6">
        <v>2.4359999999999999</v>
      </c>
      <c r="D309" s="6">
        <v>0.65</v>
      </c>
      <c r="E309" s="6">
        <v>1.1499999999999999</v>
      </c>
      <c r="F309" s="6">
        <v>0.71</v>
      </c>
      <c r="G309" s="6">
        <v>1.5298</v>
      </c>
      <c r="H309" s="7">
        <v>2.3199999999999998</v>
      </c>
      <c r="R309" t="str">
        <f t="shared" si="19"/>
        <v>Juli</v>
      </c>
      <c r="S309">
        <f t="shared" si="20"/>
        <v>2015</v>
      </c>
      <c r="T309" t="str">
        <f t="shared" si="21"/>
        <v>Juli 2015</v>
      </c>
    </row>
    <row r="310" spans="2:20" x14ac:dyDescent="0.25">
      <c r="B310" s="14" t="str">
        <f t="shared" si="18"/>
        <v>August  2015</v>
      </c>
      <c r="C310" s="6">
        <v>2.2799999999999998</v>
      </c>
      <c r="D310" s="6">
        <v>0.56399999999999995</v>
      </c>
      <c r="E310" s="6">
        <v>1.005053</v>
      </c>
      <c r="F310" s="6">
        <v>0.61</v>
      </c>
      <c r="G310" s="6">
        <v>1.3932</v>
      </c>
      <c r="H310" s="7">
        <v>2.17</v>
      </c>
      <c r="R310" t="str">
        <f t="shared" si="19"/>
        <v xml:space="preserve">August </v>
      </c>
      <c r="S310">
        <f t="shared" si="20"/>
        <v>2015</v>
      </c>
      <c r="T310" t="str">
        <f t="shared" si="21"/>
        <v>August  2015</v>
      </c>
    </row>
    <row r="311" spans="2:20" x14ac:dyDescent="0.25">
      <c r="B311" s="14" t="str">
        <f t="shared" si="18"/>
        <v>September 2015</v>
      </c>
      <c r="C311" s="6">
        <v>2.2759999999999998</v>
      </c>
      <c r="D311" s="6">
        <v>0.59</v>
      </c>
      <c r="E311" s="6">
        <v>1.01</v>
      </c>
      <c r="F311" s="6">
        <v>0.65</v>
      </c>
      <c r="G311" s="6">
        <v>1.4823</v>
      </c>
      <c r="H311" s="7">
        <v>2.17</v>
      </c>
      <c r="R311" t="str">
        <f t="shared" si="19"/>
        <v>September</v>
      </c>
      <c r="S311">
        <f t="shared" si="20"/>
        <v>2015</v>
      </c>
      <c r="T311" t="str">
        <f t="shared" si="21"/>
        <v>September 2015</v>
      </c>
    </row>
    <row r="312" spans="2:20" x14ac:dyDescent="0.25">
      <c r="B312" s="14" t="str">
        <f t="shared" si="18"/>
        <v>Oktober  2015</v>
      </c>
      <c r="C312" s="6">
        <v>2.1800000000000002</v>
      </c>
      <c r="D312" s="6">
        <v>0.47599999999999998</v>
      </c>
      <c r="E312" s="6">
        <v>0.86522730000000003</v>
      </c>
      <c r="F312" s="6">
        <v>0.52</v>
      </c>
      <c r="G312" s="6">
        <v>1.2024999999999999</v>
      </c>
      <c r="H312" s="7">
        <v>2.0699999999999998</v>
      </c>
      <c r="R312" t="str">
        <f t="shared" si="19"/>
        <v xml:space="preserve">Oktober </v>
      </c>
      <c r="S312">
        <f t="shared" si="20"/>
        <v>2015</v>
      </c>
      <c r="T312" t="str">
        <f t="shared" si="21"/>
        <v>Oktober  2015</v>
      </c>
    </row>
    <row r="313" spans="2:20" x14ac:dyDescent="0.25">
      <c r="B313" s="14" t="str">
        <f t="shared" si="18"/>
        <v>November 2015</v>
      </c>
      <c r="C313" s="6">
        <v>2.3780000000000001</v>
      </c>
      <c r="D313" s="6">
        <v>0.47599999999999998</v>
      </c>
      <c r="E313" s="6">
        <v>0.88314280000000001</v>
      </c>
      <c r="F313" s="6">
        <v>0.52</v>
      </c>
      <c r="G313" s="6">
        <v>1.1552</v>
      </c>
      <c r="H313" s="7">
        <v>2.2599999999999998</v>
      </c>
      <c r="R313" t="str">
        <f t="shared" si="19"/>
        <v>November</v>
      </c>
      <c r="S313">
        <f t="shared" si="20"/>
        <v>2015</v>
      </c>
      <c r="T313" t="str">
        <f t="shared" si="21"/>
        <v>November 2015</v>
      </c>
    </row>
    <row r="314" spans="2:20" x14ac:dyDescent="0.25">
      <c r="B314" s="14" t="str">
        <f t="shared" si="18"/>
        <v>Dezember 2015</v>
      </c>
      <c r="C314" s="6">
        <v>2.3620000000000001</v>
      </c>
      <c r="D314" s="6">
        <v>0.49399999999999999</v>
      </c>
      <c r="E314" s="6">
        <v>0.93120000000000003</v>
      </c>
      <c r="F314" s="6">
        <v>0.55000000000000004</v>
      </c>
      <c r="G314" s="6">
        <v>1.1947000000000001</v>
      </c>
      <c r="H314" s="7">
        <v>2.2400000000000002</v>
      </c>
      <c r="R314" t="str">
        <f t="shared" si="19"/>
        <v>Dezember</v>
      </c>
      <c r="S314">
        <f t="shared" si="20"/>
        <v>2015</v>
      </c>
      <c r="T314" t="str">
        <f t="shared" si="21"/>
        <v>Dezember 2015</v>
      </c>
    </row>
    <row r="315" spans="2:20" x14ac:dyDescent="0.25">
      <c r="B315" s="14" t="str">
        <f t="shared" si="18"/>
        <v>Januar 2016</v>
      </c>
      <c r="C315" s="6">
        <v>2.218</v>
      </c>
      <c r="D315" s="6">
        <v>0.36299999999999999</v>
      </c>
      <c r="E315" s="6">
        <v>0.86</v>
      </c>
      <c r="F315" s="6">
        <v>0.43</v>
      </c>
      <c r="G315" s="6">
        <v>1.1142000000000001</v>
      </c>
      <c r="H315" s="7">
        <v>2.09</v>
      </c>
      <c r="R315" t="str">
        <f t="shared" si="19"/>
        <v>Januar</v>
      </c>
      <c r="S315">
        <f t="shared" si="20"/>
        <v>2016</v>
      </c>
      <c r="T315" t="str">
        <f t="shared" si="21"/>
        <v>Januar 2016</v>
      </c>
    </row>
    <row r="316" spans="2:20" x14ac:dyDescent="0.25">
      <c r="B316" s="14" t="str">
        <f t="shared" si="18"/>
        <v>Feburar 2016</v>
      </c>
      <c r="C316" s="6">
        <v>1.92</v>
      </c>
      <c r="D316" s="6">
        <v>0.123</v>
      </c>
      <c r="E316" s="6">
        <v>0.77</v>
      </c>
      <c r="F316" s="6">
        <v>0.17</v>
      </c>
      <c r="G316" s="6">
        <v>1.0403</v>
      </c>
      <c r="H316" s="7">
        <v>1.78</v>
      </c>
      <c r="R316" t="str">
        <f t="shared" si="19"/>
        <v>Feburar</v>
      </c>
      <c r="S316">
        <f t="shared" si="20"/>
        <v>2016</v>
      </c>
      <c r="T316" t="str">
        <f t="shared" si="21"/>
        <v>Feburar 2016</v>
      </c>
    </row>
    <row r="317" spans="2:20" x14ac:dyDescent="0.25">
      <c r="B317" s="14" t="str">
        <f t="shared" si="18"/>
        <v>März 2016</v>
      </c>
      <c r="C317" s="6">
        <v>2.0259999999999998</v>
      </c>
      <c r="D317" s="6">
        <v>0.126</v>
      </c>
      <c r="E317" s="6">
        <v>0.73</v>
      </c>
      <c r="F317" s="6">
        <v>0.17</v>
      </c>
      <c r="G317" s="6">
        <v>0.93140000000000001</v>
      </c>
      <c r="H317" s="7">
        <v>1.89</v>
      </c>
      <c r="R317" t="str">
        <f t="shared" si="19"/>
        <v>März</v>
      </c>
      <c r="S317">
        <f t="shared" si="20"/>
        <v>2016</v>
      </c>
      <c r="T317" t="str">
        <f t="shared" si="21"/>
        <v>März 2016</v>
      </c>
    </row>
    <row r="318" spans="2:20" x14ac:dyDescent="0.25">
      <c r="B318" s="14" t="str">
        <f t="shared" si="18"/>
        <v>April  2016</v>
      </c>
      <c r="C318" s="6">
        <v>1.952</v>
      </c>
      <c r="D318" s="6">
        <v>8.6999999999999994E-2</v>
      </c>
      <c r="E318" s="6">
        <v>0.81</v>
      </c>
      <c r="F318" s="6">
        <v>0.13</v>
      </c>
      <c r="G318" s="6">
        <v>0.96260000000000001</v>
      </c>
      <c r="H318" s="7">
        <v>1.81</v>
      </c>
      <c r="R318" t="str">
        <f t="shared" si="19"/>
        <v xml:space="preserve">April </v>
      </c>
      <c r="S318">
        <f t="shared" si="20"/>
        <v>2016</v>
      </c>
      <c r="T318" t="str">
        <f t="shared" si="21"/>
        <v>April  2016</v>
      </c>
    </row>
    <row r="319" spans="2:20" x14ac:dyDescent="0.25">
      <c r="B319" s="14" t="str">
        <f t="shared" si="18"/>
        <v>Mai 2016</v>
      </c>
      <c r="C319" s="6">
        <v>1.9119999999999999</v>
      </c>
      <c r="D319" s="6">
        <v>0.08</v>
      </c>
      <c r="E319" s="6">
        <v>0.76</v>
      </c>
      <c r="F319" s="6">
        <v>0.13</v>
      </c>
      <c r="G319" s="6">
        <v>0.97189999999999999</v>
      </c>
      <c r="H319" s="7">
        <v>1.81</v>
      </c>
      <c r="R319" t="str">
        <f t="shared" si="19"/>
        <v>Mai</v>
      </c>
      <c r="S319">
        <f t="shared" si="20"/>
        <v>2016</v>
      </c>
      <c r="T319" t="str">
        <f t="shared" si="21"/>
        <v>Mai 2016</v>
      </c>
    </row>
    <row r="320" spans="2:20" x14ac:dyDescent="0.25">
      <c r="B320" s="14" t="str">
        <f t="shared" si="18"/>
        <v>Juni 2016</v>
      </c>
      <c r="C320" s="6">
        <v>1.736</v>
      </c>
      <c r="D320" s="6">
        <v>-6.2E-2</v>
      </c>
      <c r="E320" s="6">
        <v>0.52</v>
      </c>
      <c r="F320" s="6">
        <v>-0.02</v>
      </c>
      <c r="G320" s="6">
        <v>0.87929999999999997</v>
      </c>
      <c r="H320" s="7">
        <v>1.64</v>
      </c>
      <c r="R320" t="str">
        <f t="shared" si="19"/>
        <v>Juni</v>
      </c>
      <c r="S320">
        <f t="shared" si="20"/>
        <v>2016</v>
      </c>
      <c r="T320" t="str">
        <f t="shared" si="21"/>
        <v>Juni 2016</v>
      </c>
    </row>
    <row r="321" spans="2:20" x14ac:dyDescent="0.25">
      <c r="B321" s="14" t="str">
        <f t="shared" si="18"/>
        <v>Juli 2016</v>
      </c>
      <c r="C321" s="6">
        <v>1.5860000000000001</v>
      </c>
      <c r="D321" s="6">
        <v>-0.159</v>
      </c>
      <c r="E321" s="6">
        <v>0.2</v>
      </c>
      <c r="F321" s="6">
        <v>-0.15</v>
      </c>
      <c r="G321" s="6">
        <v>0.62129999999999996</v>
      </c>
      <c r="H321" s="7">
        <v>1.5</v>
      </c>
      <c r="R321" t="str">
        <f t="shared" si="19"/>
        <v>Juli</v>
      </c>
      <c r="S321">
        <f t="shared" si="20"/>
        <v>2016</v>
      </c>
      <c r="T321" t="str">
        <f t="shared" si="21"/>
        <v>Juli 2016</v>
      </c>
    </row>
    <row r="322" spans="2:20" x14ac:dyDescent="0.25">
      <c r="B322" s="14" t="str">
        <f t="shared" si="18"/>
        <v>August  2016</v>
      </c>
      <c r="C322" s="6">
        <v>1.6240000000000001</v>
      </c>
      <c r="D322" s="6">
        <v>-8.2000000000000003E-2</v>
      </c>
      <c r="E322" s="6">
        <v>0.15343480000000001</v>
      </c>
      <c r="F322" s="6">
        <v>-0.13</v>
      </c>
      <c r="G322" s="6">
        <v>0.61329999999999996</v>
      </c>
      <c r="H322" s="7">
        <v>1.56</v>
      </c>
      <c r="R322" t="str">
        <f t="shared" si="19"/>
        <v xml:space="preserve">August </v>
      </c>
      <c r="S322">
        <f t="shared" si="20"/>
        <v>2016</v>
      </c>
      <c r="T322" t="str">
        <f t="shared" si="21"/>
        <v>August  2016</v>
      </c>
    </row>
    <row r="323" spans="2:20" x14ac:dyDescent="0.25">
      <c r="B323" s="14" t="str">
        <f t="shared" si="18"/>
        <v>September 2016</v>
      </c>
      <c r="C323" s="6">
        <v>1.702</v>
      </c>
      <c r="D323" s="6">
        <v>-8.5999999999999993E-2</v>
      </c>
      <c r="E323" s="6">
        <v>0.22</v>
      </c>
      <c r="F323" s="6">
        <v>-0.09</v>
      </c>
      <c r="G323" s="6">
        <v>0.73540000000000005</v>
      </c>
      <c r="H323" s="7">
        <v>1.63</v>
      </c>
      <c r="R323" t="str">
        <f t="shared" si="19"/>
        <v>September</v>
      </c>
      <c r="S323">
        <f t="shared" si="20"/>
        <v>2016</v>
      </c>
      <c r="T323" t="str">
        <f t="shared" si="21"/>
        <v>September 2016</v>
      </c>
    </row>
    <row r="324" spans="2:20" x14ac:dyDescent="0.25">
      <c r="B324" s="14" t="str">
        <f t="shared" ref="B324:B359" si="22">T324</f>
        <v>Oktober  2016</v>
      </c>
      <c r="C324" s="6">
        <v>1.8480000000000001</v>
      </c>
      <c r="D324" s="6">
        <v>-0.01</v>
      </c>
      <c r="E324" s="6">
        <v>0.33090000000000003</v>
      </c>
      <c r="F324" s="6">
        <v>0</v>
      </c>
      <c r="G324" s="6">
        <v>0.77529999999999999</v>
      </c>
      <c r="H324" s="7">
        <v>1.76</v>
      </c>
      <c r="R324" t="str">
        <f t="shared" si="19"/>
        <v xml:space="preserve">Oktober </v>
      </c>
      <c r="S324">
        <f t="shared" si="20"/>
        <v>2016</v>
      </c>
      <c r="T324" t="str">
        <f t="shared" si="21"/>
        <v>Oktober  2016</v>
      </c>
    </row>
    <row r="325" spans="2:20" x14ac:dyDescent="0.25">
      <c r="B325" s="14" t="str">
        <f t="shared" si="22"/>
        <v>November 2016</v>
      </c>
      <c r="C325" s="6">
        <v>2.214</v>
      </c>
      <c r="D325" s="6">
        <v>0.156</v>
      </c>
      <c r="E325" s="6">
        <v>0.66731819999999997</v>
      </c>
      <c r="F325" s="6">
        <v>0.19</v>
      </c>
      <c r="G325" s="6">
        <v>1.2343</v>
      </c>
      <c r="H325" s="7">
        <v>2.14</v>
      </c>
      <c r="R325" t="str">
        <f t="shared" si="19"/>
        <v>November</v>
      </c>
      <c r="S325">
        <f t="shared" si="20"/>
        <v>2016</v>
      </c>
      <c r="T325" t="str">
        <f t="shared" si="21"/>
        <v>November 2016</v>
      </c>
    </row>
    <row r="326" spans="2:20" x14ac:dyDescent="0.25">
      <c r="B326" s="14" t="str">
        <f t="shared" si="22"/>
        <v>Dezember 2016</v>
      </c>
      <c r="C326" s="6">
        <v>2.5499999999999998</v>
      </c>
      <c r="D326" s="6">
        <v>0.20799999999999999</v>
      </c>
      <c r="E326" s="6">
        <v>0.74</v>
      </c>
      <c r="F326" s="6">
        <v>0.25</v>
      </c>
      <c r="G326" s="6">
        <v>1.2882</v>
      </c>
      <c r="H326" s="7">
        <v>2.4900000000000002</v>
      </c>
      <c r="R326" t="str">
        <f t="shared" si="19"/>
        <v>Dezember</v>
      </c>
      <c r="S326">
        <f t="shared" si="20"/>
        <v>2016</v>
      </c>
      <c r="T326" t="str">
        <f t="shared" si="21"/>
        <v>Dezember 2016</v>
      </c>
    </row>
    <row r="327" spans="2:20" x14ac:dyDescent="0.25">
      <c r="B327" s="14" t="str">
        <f t="shared" si="22"/>
        <v>Januar 2017</v>
      </c>
      <c r="C327" s="6">
        <v>2.4900000000000002</v>
      </c>
      <c r="D327" s="6">
        <v>0.217</v>
      </c>
      <c r="E327" s="6">
        <v>0.86309089999999999</v>
      </c>
      <c r="F327" s="6">
        <v>0.25</v>
      </c>
      <c r="G327" s="6">
        <v>1.3139000000000001</v>
      </c>
      <c r="H327" s="7">
        <v>2.4300000000000002</v>
      </c>
      <c r="R327" t="str">
        <f t="shared" si="19"/>
        <v>Januar</v>
      </c>
      <c r="S327">
        <f t="shared" si="20"/>
        <v>2017</v>
      </c>
      <c r="T327" t="str">
        <f t="shared" si="21"/>
        <v>Januar 2017</v>
      </c>
    </row>
    <row r="328" spans="2:20" x14ac:dyDescent="0.25">
      <c r="B328" s="14" t="str">
        <f t="shared" si="22"/>
        <v>Feburar 2017</v>
      </c>
      <c r="C328" s="6">
        <v>2.4860000000000002</v>
      </c>
      <c r="D328" s="6">
        <v>0.218</v>
      </c>
      <c r="E328" s="6">
        <v>0.88</v>
      </c>
      <c r="F328" s="6">
        <v>0.26</v>
      </c>
      <c r="G328" s="6">
        <v>1.4452</v>
      </c>
      <c r="H328" s="7">
        <v>2.42</v>
      </c>
      <c r="R328" t="str">
        <f t="shared" si="19"/>
        <v>Feburar</v>
      </c>
      <c r="S328">
        <f t="shared" si="20"/>
        <v>2017</v>
      </c>
      <c r="T328" t="str">
        <f t="shared" si="21"/>
        <v>Feburar 2017</v>
      </c>
    </row>
    <row r="329" spans="2:20" x14ac:dyDescent="0.25">
      <c r="B329" s="14" t="str">
        <f t="shared" si="22"/>
        <v>März 2017</v>
      </c>
      <c r="C329" s="6">
        <v>2.5459999999999998</v>
      </c>
      <c r="D329" s="6">
        <v>0.16500000000000001</v>
      </c>
      <c r="E329" s="6">
        <v>0.98</v>
      </c>
      <c r="F329" s="6">
        <v>0.35</v>
      </c>
      <c r="G329" s="6">
        <v>1.4599</v>
      </c>
      <c r="H329" s="7">
        <v>2.48</v>
      </c>
      <c r="R329" t="str">
        <f t="shared" si="19"/>
        <v>März</v>
      </c>
      <c r="S329">
        <f t="shared" si="20"/>
        <v>2017</v>
      </c>
      <c r="T329" t="str">
        <f t="shared" si="21"/>
        <v>März 2017</v>
      </c>
    </row>
    <row r="330" spans="2:20" x14ac:dyDescent="0.25">
      <c r="B330" s="14" t="str">
        <f t="shared" si="22"/>
        <v>April  2017</v>
      </c>
      <c r="C330" s="6">
        <v>2.3519999999999999</v>
      </c>
      <c r="D330" s="6">
        <v>0.17899999999999999</v>
      </c>
      <c r="E330" s="6">
        <v>0.84</v>
      </c>
      <c r="F330" s="6">
        <v>0.22</v>
      </c>
      <c r="G330" s="6">
        <v>1.2643</v>
      </c>
      <c r="H330" s="7">
        <v>2.2999999999999998</v>
      </c>
      <c r="R330" t="str">
        <f t="shared" si="19"/>
        <v xml:space="preserve">April </v>
      </c>
      <c r="S330">
        <f t="shared" si="20"/>
        <v>2017</v>
      </c>
      <c r="T330" t="str">
        <f t="shared" si="21"/>
        <v>April  2017</v>
      </c>
    </row>
    <row r="331" spans="2:20" x14ac:dyDescent="0.25">
      <c r="B331" s="14" t="str">
        <f t="shared" si="22"/>
        <v>Mai 2017</v>
      </c>
      <c r="C331" s="6">
        <v>2.3479999999999999</v>
      </c>
      <c r="D331" s="6">
        <v>0.28000000000000003</v>
      </c>
      <c r="E331" s="6">
        <v>0.77</v>
      </c>
      <c r="F331" s="6">
        <v>0.34</v>
      </c>
      <c r="G331" s="6">
        <v>1.1761999999999999</v>
      </c>
      <c r="H331" s="7">
        <v>2.2999999999999998</v>
      </c>
      <c r="R331" t="str">
        <f t="shared" si="19"/>
        <v>Mai</v>
      </c>
      <c r="S331">
        <f t="shared" si="20"/>
        <v>2017</v>
      </c>
      <c r="T331" t="str">
        <f t="shared" si="21"/>
        <v>Mai 2017</v>
      </c>
    </row>
    <row r="332" spans="2:20" x14ac:dyDescent="0.25">
      <c r="B332" s="14" t="str">
        <f t="shared" si="22"/>
        <v>Juni 2017</v>
      </c>
      <c r="C332" s="6">
        <v>2.234</v>
      </c>
      <c r="D332" s="6">
        <v>0.215</v>
      </c>
      <c r="E332" s="6">
        <v>0.66409090000000004</v>
      </c>
      <c r="F332" s="6">
        <v>0.25</v>
      </c>
      <c r="G332" s="6">
        <v>1.0719000000000001</v>
      </c>
      <c r="H332" s="7">
        <v>2.19</v>
      </c>
      <c r="R332" t="str">
        <f t="shared" si="19"/>
        <v>Juni</v>
      </c>
      <c r="S332">
        <f t="shared" si="20"/>
        <v>2017</v>
      </c>
      <c r="T332" t="str">
        <f t="shared" si="21"/>
        <v>Juni 2017</v>
      </c>
    </row>
    <row r="333" spans="2:20" x14ac:dyDescent="0.25">
      <c r="B333" s="14" t="str">
        <f t="shared" si="22"/>
        <v>Juli 2017</v>
      </c>
      <c r="C333" s="6">
        <v>2.3839999999999999</v>
      </c>
      <c r="D333" s="6">
        <v>0.38300000000000001</v>
      </c>
      <c r="E333" s="6">
        <v>0.83</v>
      </c>
      <c r="F333" s="6">
        <v>0.46</v>
      </c>
      <c r="G333" s="6">
        <v>1.2079</v>
      </c>
      <c r="H333" s="7">
        <v>2.3199999999999998</v>
      </c>
      <c r="R333" t="str">
        <f t="shared" si="19"/>
        <v>Juli</v>
      </c>
      <c r="S333">
        <f t="shared" si="20"/>
        <v>2017</v>
      </c>
      <c r="T333" t="str">
        <f t="shared" si="21"/>
        <v>Juli 2017</v>
      </c>
    </row>
    <row r="334" spans="2:20" x14ac:dyDescent="0.25">
      <c r="B334" s="14" t="str">
        <f t="shared" si="22"/>
        <v>August  2017</v>
      </c>
      <c r="C334" s="6">
        <v>2.2879999999999998</v>
      </c>
      <c r="D334" s="6">
        <v>0.28199999999999997</v>
      </c>
      <c r="E334" s="6">
        <v>0.71457139999999997</v>
      </c>
      <c r="F334" s="6">
        <v>0.35</v>
      </c>
      <c r="G334" s="6">
        <v>1.0443</v>
      </c>
      <c r="H334" s="7">
        <v>2.21</v>
      </c>
      <c r="R334" t="str">
        <f t="shared" si="19"/>
        <v xml:space="preserve">August </v>
      </c>
      <c r="S334">
        <f t="shared" si="20"/>
        <v>2017</v>
      </c>
      <c r="T334" t="str">
        <f t="shared" si="21"/>
        <v>August  2017</v>
      </c>
    </row>
    <row r="335" spans="2:20" x14ac:dyDescent="0.25">
      <c r="B335" s="14" t="str">
        <f t="shared" si="22"/>
        <v>September 2017</v>
      </c>
      <c r="C335" s="6">
        <v>2.2999999999999998</v>
      </c>
      <c r="D335" s="6">
        <v>0.29199999999999998</v>
      </c>
      <c r="E335" s="6">
        <v>0.7</v>
      </c>
      <c r="F335" s="6">
        <v>0.35</v>
      </c>
      <c r="G335" s="6">
        <v>1.115</v>
      </c>
      <c r="H335" s="7">
        <v>2.2000000000000002</v>
      </c>
      <c r="R335" t="str">
        <f t="shared" si="19"/>
        <v>September</v>
      </c>
      <c r="S335">
        <f t="shared" si="20"/>
        <v>2017</v>
      </c>
      <c r="T335" t="str">
        <f t="shared" si="21"/>
        <v>September 2017</v>
      </c>
    </row>
    <row r="336" spans="2:20" x14ac:dyDescent="0.25">
      <c r="B336" s="14" t="str">
        <f t="shared" si="22"/>
        <v>Oktober  2017</v>
      </c>
      <c r="C336" s="6">
        <v>2.444</v>
      </c>
      <c r="D336" s="6">
        <v>0.309</v>
      </c>
      <c r="E336" s="6">
        <v>0.81</v>
      </c>
      <c r="F336" s="6">
        <v>0.37</v>
      </c>
      <c r="G336" s="6">
        <v>1.1493</v>
      </c>
      <c r="H336" s="7">
        <v>2.36</v>
      </c>
      <c r="R336" t="str">
        <f t="shared" ref="R336:R359" si="23">R324</f>
        <v xml:space="preserve">Oktober </v>
      </c>
      <c r="S336">
        <f t="shared" ref="S336:S359" si="24">S324+1</f>
        <v>2017</v>
      </c>
      <c r="T336" t="str">
        <f t="shared" ref="T336:T359" si="25">CONCATENATE(R336," ",S336)</f>
        <v>Oktober  2017</v>
      </c>
    </row>
    <row r="337" spans="2:20" x14ac:dyDescent="0.25">
      <c r="B337" s="14" t="str">
        <f t="shared" si="22"/>
        <v>November 2017</v>
      </c>
      <c r="C337" s="6">
        <v>2.3940000000000001</v>
      </c>
      <c r="D337" s="6">
        <v>0.255</v>
      </c>
      <c r="E337" s="6">
        <v>0.72</v>
      </c>
      <c r="F337" s="6">
        <v>0.31</v>
      </c>
      <c r="G337" s="6">
        <v>0.9476</v>
      </c>
      <c r="H337" s="7">
        <v>2.35</v>
      </c>
      <c r="R337" t="str">
        <f t="shared" si="23"/>
        <v>November</v>
      </c>
      <c r="S337">
        <f t="shared" si="24"/>
        <v>2017</v>
      </c>
      <c r="T337" t="str">
        <f t="shared" si="25"/>
        <v>November 2017</v>
      </c>
    </row>
    <row r="338" spans="2:20" x14ac:dyDescent="0.25">
      <c r="B338" s="14" t="str">
        <f t="shared" si="22"/>
        <v>Dezember 2017</v>
      </c>
      <c r="C338" s="6">
        <v>2.4359999999999999</v>
      </c>
      <c r="D338" s="6">
        <v>0.249</v>
      </c>
      <c r="E338" s="6">
        <v>0.67</v>
      </c>
      <c r="F338" s="6">
        <v>0.3</v>
      </c>
      <c r="G338" s="6">
        <v>0.88</v>
      </c>
      <c r="H338" s="7">
        <v>2.4</v>
      </c>
      <c r="R338" t="str">
        <f t="shared" si="23"/>
        <v>Dezember</v>
      </c>
      <c r="S338">
        <f t="shared" si="24"/>
        <v>2017</v>
      </c>
      <c r="T338" t="str">
        <f t="shared" si="25"/>
        <v>Dezember 2017</v>
      </c>
    </row>
    <row r="339" spans="2:20" x14ac:dyDescent="0.25">
      <c r="B339" s="14" t="str">
        <f t="shared" si="22"/>
        <v>Januar 2018</v>
      </c>
      <c r="C339" s="6">
        <v>2.6139999999999999</v>
      </c>
      <c r="D339" s="6">
        <v>0.39660000000000001</v>
      </c>
      <c r="E339" s="6">
        <v>0.86</v>
      </c>
      <c r="F339" s="6">
        <v>0.47</v>
      </c>
      <c r="G339" s="6">
        <v>1.0339</v>
      </c>
      <c r="H339" s="7">
        <v>2.58</v>
      </c>
      <c r="R339" t="str">
        <f t="shared" si="23"/>
        <v>Januar</v>
      </c>
      <c r="S339">
        <f t="shared" si="24"/>
        <v>2018</v>
      </c>
      <c r="T339" t="str">
        <f t="shared" si="25"/>
        <v>Januar 2018</v>
      </c>
    </row>
    <row r="340" spans="2:20" x14ac:dyDescent="0.25">
      <c r="B340" s="14" t="str">
        <f t="shared" si="22"/>
        <v>Feburar 2018</v>
      </c>
      <c r="C340" s="6">
        <v>2.86</v>
      </c>
      <c r="D340" s="6">
        <v>0.55120000000000002</v>
      </c>
      <c r="E340" s="6">
        <v>0.98</v>
      </c>
      <c r="F340" s="6">
        <v>0.66</v>
      </c>
      <c r="G340" s="6">
        <v>1.2730999999999999</v>
      </c>
      <c r="H340" s="7">
        <v>2.86</v>
      </c>
      <c r="R340" t="str">
        <f t="shared" si="23"/>
        <v>Feburar</v>
      </c>
      <c r="S340">
        <f t="shared" si="24"/>
        <v>2018</v>
      </c>
      <c r="T340" t="str">
        <f t="shared" si="25"/>
        <v>Feburar 2018</v>
      </c>
    </row>
    <row r="341" spans="2:20" x14ac:dyDescent="0.25">
      <c r="B341" s="14" t="str">
        <f t="shared" si="22"/>
        <v>März 2018</v>
      </c>
      <c r="C341" s="6">
        <v>2.7440000000000002</v>
      </c>
      <c r="D341" s="6">
        <v>0.43480000000000002</v>
      </c>
      <c r="E341" s="6">
        <v>0.87</v>
      </c>
      <c r="F341" s="6">
        <v>0.53</v>
      </c>
      <c r="G341" s="6">
        <v>1.1717</v>
      </c>
      <c r="H341" s="7">
        <v>2.84</v>
      </c>
      <c r="R341" t="str">
        <f t="shared" si="23"/>
        <v>März</v>
      </c>
      <c r="S341">
        <f t="shared" si="24"/>
        <v>2018</v>
      </c>
      <c r="T341" t="str">
        <f t="shared" si="25"/>
        <v>März 2018</v>
      </c>
    </row>
    <row r="342" spans="2:20" x14ac:dyDescent="0.25">
      <c r="B342" s="14" t="str">
        <f t="shared" si="22"/>
        <v>April  2018</v>
      </c>
      <c r="C342" s="6">
        <v>2.7559999999999998</v>
      </c>
      <c r="D342" s="6">
        <v>0.40799999999999997</v>
      </c>
      <c r="E342" s="6">
        <v>0.81</v>
      </c>
      <c r="F342" s="6">
        <v>0.48</v>
      </c>
      <c r="G342" s="6">
        <v>1.1286</v>
      </c>
      <c r="H342" s="7">
        <v>2.87</v>
      </c>
      <c r="R342" t="str">
        <f t="shared" si="23"/>
        <v xml:space="preserve">April </v>
      </c>
      <c r="S342">
        <f t="shared" si="24"/>
        <v>2018</v>
      </c>
      <c r="T342" t="str">
        <f t="shared" si="25"/>
        <v>April  2018</v>
      </c>
    </row>
    <row r="343" spans="2:20" x14ac:dyDescent="0.25">
      <c r="B343" s="14" t="str">
        <f t="shared" si="22"/>
        <v>Mai 2018</v>
      </c>
      <c r="C343" s="6">
        <v>2.782</v>
      </c>
      <c r="D343" s="6">
        <v>0.36599999999999999</v>
      </c>
      <c r="E343" s="6">
        <v>0.83</v>
      </c>
      <c r="F343" s="6">
        <v>0.45</v>
      </c>
      <c r="G343" s="6">
        <v>1.2359</v>
      </c>
      <c r="H343" s="7">
        <v>2.98</v>
      </c>
      <c r="R343" t="str">
        <f t="shared" si="23"/>
        <v>Mai</v>
      </c>
      <c r="S343">
        <f t="shared" si="24"/>
        <v>2018</v>
      </c>
      <c r="T343" t="str">
        <f t="shared" si="25"/>
        <v>Mai 2018</v>
      </c>
    </row>
    <row r="344" spans="2:20" x14ac:dyDescent="0.25">
      <c r="B344" s="14" t="str">
        <f t="shared" si="22"/>
        <v>Juni 2018</v>
      </c>
      <c r="C344" s="6">
        <v>2.74</v>
      </c>
      <c r="D344" s="6">
        <v>0.27</v>
      </c>
      <c r="E344" s="6">
        <v>0.79</v>
      </c>
      <c r="F344" s="6">
        <v>0.33</v>
      </c>
      <c r="G344" s="6">
        <v>1.2871999999999999</v>
      </c>
      <c r="H344" s="7">
        <v>2.91</v>
      </c>
      <c r="R344" t="str">
        <f t="shared" si="23"/>
        <v>Juni</v>
      </c>
      <c r="S344">
        <f t="shared" si="24"/>
        <v>2018</v>
      </c>
      <c r="T344" t="str">
        <f t="shared" si="25"/>
        <v>Juni 2018</v>
      </c>
    </row>
    <row r="345" spans="2:20" x14ac:dyDescent="0.25">
      <c r="B345" s="14" t="str">
        <f t="shared" si="22"/>
        <v>Juli 2018</v>
      </c>
      <c r="C345" s="6">
        <v>2.6739999999999999</v>
      </c>
      <c r="D345" s="6">
        <v>0.23599999999999999</v>
      </c>
      <c r="E345" s="6">
        <v>0.68</v>
      </c>
      <c r="F345" s="6">
        <v>0.28000000000000003</v>
      </c>
      <c r="G345" s="6">
        <v>1.1987000000000001</v>
      </c>
      <c r="H345" s="7">
        <v>2.89</v>
      </c>
      <c r="R345" t="str">
        <f t="shared" si="23"/>
        <v>Juli</v>
      </c>
      <c r="S345">
        <f t="shared" si="24"/>
        <v>2018</v>
      </c>
      <c r="T345" t="str">
        <f t="shared" si="25"/>
        <v>Juli 2018</v>
      </c>
    </row>
    <row r="346" spans="2:20" x14ac:dyDescent="0.25">
      <c r="B346" s="14" t="str">
        <f t="shared" si="22"/>
        <v>August  2018</v>
      </c>
      <c r="C346" s="6">
        <v>2.6</v>
      </c>
      <c r="D346" s="6">
        <v>0.254</v>
      </c>
      <c r="E346" s="6">
        <v>0.71</v>
      </c>
      <c r="F346" s="6">
        <v>0.28999999999999998</v>
      </c>
      <c r="G346" s="6">
        <v>1.3673999999999999</v>
      </c>
      <c r="H346" s="7">
        <v>2.89</v>
      </c>
      <c r="R346" t="str">
        <f t="shared" si="23"/>
        <v xml:space="preserve">August </v>
      </c>
      <c r="S346">
        <f t="shared" si="24"/>
        <v>2018</v>
      </c>
      <c r="T346" t="str">
        <f t="shared" si="25"/>
        <v>August  2018</v>
      </c>
    </row>
    <row r="347" spans="2:20" x14ac:dyDescent="0.25">
      <c r="B347" s="14" t="str">
        <f t="shared" si="22"/>
        <v>September 2018</v>
      </c>
      <c r="C347" s="6">
        <v>2.6059999999999999</v>
      </c>
      <c r="D347" s="6">
        <v>0.32100000000000001</v>
      </c>
      <c r="E347" s="6">
        <v>0.77</v>
      </c>
      <c r="F347" s="6">
        <v>0.37</v>
      </c>
      <c r="G347" s="6">
        <v>1.3218000000000001</v>
      </c>
      <c r="H347" s="7">
        <v>3</v>
      </c>
      <c r="R347" t="str">
        <f t="shared" si="23"/>
        <v>September</v>
      </c>
      <c r="S347">
        <f t="shared" si="24"/>
        <v>2018</v>
      </c>
      <c r="T347" t="str">
        <f t="shared" si="25"/>
        <v>September 2018</v>
      </c>
    </row>
    <row r="348" spans="2:20" x14ac:dyDescent="0.25">
      <c r="B348" s="14" t="str">
        <f t="shared" si="22"/>
        <v>Oktober  2018</v>
      </c>
      <c r="C348" s="6">
        <v>2.6320000000000001</v>
      </c>
      <c r="D348" s="6">
        <v>0.34599999999999997</v>
      </c>
      <c r="E348" s="6">
        <v>0.85</v>
      </c>
      <c r="F348" s="6">
        <v>0.4</v>
      </c>
      <c r="G348" s="6">
        <v>1.5603</v>
      </c>
      <c r="H348" s="7">
        <v>3.15</v>
      </c>
      <c r="R348" t="str">
        <f t="shared" si="23"/>
        <v xml:space="preserve">Oktober </v>
      </c>
      <c r="S348">
        <f t="shared" si="24"/>
        <v>2018</v>
      </c>
      <c r="T348" t="str">
        <f t="shared" si="25"/>
        <v>Oktober  2018</v>
      </c>
    </row>
    <row r="349" spans="2:20" x14ac:dyDescent="0.25">
      <c r="B349" s="14" t="str">
        <f t="shared" si="22"/>
        <v>November 2018</v>
      </c>
      <c r="C349" s="6">
        <v>2.6819999999999999</v>
      </c>
      <c r="D349" s="6">
        <v>0.26500000000000001</v>
      </c>
      <c r="E349" s="6">
        <v>0.81</v>
      </c>
      <c r="F349" s="6">
        <v>0.31</v>
      </c>
      <c r="G349" s="6">
        <v>1.4073</v>
      </c>
      <c r="H349" s="7">
        <v>3.12</v>
      </c>
      <c r="R349" t="str">
        <f t="shared" si="23"/>
        <v>November</v>
      </c>
      <c r="S349">
        <f t="shared" si="24"/>
        <v>2018</v>
      </c>
      <c r="T349" t="str">
        <f t="shared" si="25"/>
        <v>November 2018</v>
      </c>
    </row>
    <row r="350" spans="2:20" x14ac:dyDescent="0.25">
      <c r="B350" s="14" t="str">
        <f t="shared" si="22"/>
        <v>Dezember 2018</v>
      </c>
      <c r="C350" s="6">
        <v>2.4340000000000002</v>
      </c>
      <c r="D350" s="6">
        <v>0.15</v>
      </c>
      <c r="E350" s="6">
        <v>0.75</v>
      </c>
      <c r="F350" s="6">
        <v>0.19</v>
      </c>
      <c r="G350" s="6">
        <v>1.2131000000000001</v>
      </c>
      <c r="H350" s="7">
        <v>2.83</v>
      </c>
      <c r="R350" t="str">
        <f t="shared" si="23"/>
        <v>Dezember</v>
      </c>
      <c r="S350">
        <f t="shared" si="24"/>
        <v>2018</v>
      </c>
      <c r="T350" t="str">
        <f t="shared" si="25"/>
        <v>Dezember 2018</v>
      </c>
    </row>
    <row r="351" spans="2:20" x14ac:dyDescent="0.25">
      <c r="B351" s="14" t="str">
        <f t="shared" si="22"/>
        <v>Januar 2019</v>
      </c>
      <c r="C351" s="6">
        <v>2.282</v>
      </c>
      <c r="D351" s="6">
        <v>0.104</v>
      </c>
      <c r="E351" s="6">
        <v>0.77</v>
      </c>
      <c r="F351" s="6">
        <v>0.13</v>
      </c>
      <c r="G351" s="6">
        <v>1.2064999999999999</v>
      </c>
      <c r="H351" s="7">
        <v>2.71</v>
      </c>
      <c r="R351" t="str">
        <f t="shared" si="23"/>
        <v>Januar</v>
      </c>
      <c r="S351">
        <f t="shared" si="24"/>
        <v>2019</v>
      </c>
      <c r="T351" t="str">
        <f t="shared" si="25"/>
        <v>Januar 2019</v>
      </c>
    </row>
    <row r="352" spans="2:20" x14ac:dyDescent="0.25">
      <c r="B352" s="14" t="str">
        <f t="shared" si="22"/>
        <v>Feburar 2019</v>
      </c>
      <c r="C352" s="6">
        <v>2.14</v>
      </c>
      <c r="D352" s="6">
        <v>3.6999999999999998E-2</v>
      </c>
      <c r="E352" s="6">
        <v>0.69</v>
      </c>
      <c r="F352" s="6">
        <v>0.06</v>
      </c>
      <c r="G352" s="6">
        <v>1.1245000000000001</v>
      </c>
      <c r="H352" s="7">
        <v>2.68</v>
      </c>
      <c r="R352" t="str">
        <f t="shared" si="23"/>
        <v>Feburar</v>
      </c>
      <c r="S352">
        <f t="shared" si="24"/>
        <v>2019</v>
      </c>
      <c r="T352" t="str">
        <f t="shared" si="25"/>
        <v>Feburar 2019</v>
      </c>
    </row>
    <row r="353" spans="2:20" x14ac:dyDescent="0.25">
      <c r="B353" s="14" t="str">
        <f t="shared" si="22"/>
        <v>März 2019</v>
      </c>
      <c r="C353" s="6">
        <v>1.972</v>
      </c>
      <c r="D353" s="6">
        <v>-1.0999999999999999E-2</v>
      </c>
      <c r="E353" s="6">
        <v>0.54</v>
      </c>
      <c r="F353" s="6">
        <v>0.01</v>
      </c>
      <c r="G353" s="6">
        <v>0.99480000000000002</v>
      </c>
      <c r="H353" s="7">
        <v>2.57</v>
      </c>
      <c r="R353" t="str">
        <f t="shared" si="23"/>
        <v>März</v>
      </c>
      <c r="S353">
        <f t="shared" si="24"/>
        <v>2019</v>
      </c>
      <c r="T353" t="str">
        <f t="shared" si="25"/>
        <v>März 2019</v>
      </c>
    </row>
    <row r="354" spans="2:20" x14ac:dyDescent="0.25">
      <c r="B354" s="14" t="str">
        <f t="shared" si="22"/>
        <v>April  2019</v>
      </c>
      <c r="C354" s="6">
        <v>1.88</v>
      </c>
      <c r="D354" s="6">
        <v>-4.1000000000000002E-2</v>
      </c>
      <c r="E354" s="6">
        <v>0.47</v>
      </c>
      <c r="F354" s="6">
        <v>-0.04</v>
      </c>
      <c r="G354" s="6">
        <v>0.95120000000000005</v>
      </c>
      <c r="H354" s="7">
        <v>2.5299999999999998</v>
      </c>
      <c r="R354" t="str">
        <f t="shared" si="23"/>
        <v xml:space="preserve">April </v>
      </c>
      <c r="S354">
        <f t="shared" si="24"/>
        <v>2019</v>
      </c>
      <c r="T354" t="str">
        <f t="shared" si="25"/>
        <v>April  2019</v>
      </c>
    </row>
    <row r="355" spans="2:20" x14ac:dyDescent="0.25">
      <c r="B355" s="14" t="str">
        <f t="shared" si="22"/>
        <v>Mai 2019</v>
      </c>
      <c r="C355" s="6">
        <v>1.6896359999999999</v>
      </c>
      <c r="D355" s="6">
        <v>-0.10199999999999999</v>
      </c>
      <c r="E355" s="6">
        <v>0.41</v>
      </c>
      <c r="F355" s="6">
        <v>-0.13</v>
      </c>
      <c r="G355" s="6">
        <v>0.87219999999999998</v>
      </c>
      <c r="H355" s="7">
        <v>2.4</v>
      </c>
      <c r="R355" t="str">
        <f t="shared" si="23"/>
        <v>Mai</v>
      </c>
      <c r="S355">
        <f t="shared" si="24"/>
        <v>2019</v>
      </c>
      <c r="T355" t="str">
        <f t="shared" si="25"/>
        <v>Mai 2019</v>
      </c>
    </row>
    <row r="356" spans="2:20" x14ac:dyDescent="0.25">
      <c r="B356" s="14" t="str">
        <f t="shared" si="22"/>
        <v>Juni 2019</v>
      </c>
      <c r="C356" s="6">
        <v>1.496</v>
      </c>
      <c r="D356" s="6">
        <v>-0.23799999999999999</v>
      </c>
      <c r="E356" s="6">
        <v>0.15</v>
      </c>
      <c r="F356" s="6">
        <v>-0.31</v>
      </c>
      <c r="G356" s="6">
        <v>0.57550000000000001</v>
      </c>
      <c r="H356" s="7">
        <v>2.0699999999999998</v>
      </c>
      <c r="R356" t="str">
        <f t="shared" si="23"/>
        <v>Juni</v>
      </c>
      <c r="S356">
        <f t="shared" si="24"/>
        <v>2019</v>
      </c>
      <c r="T356" t="str">
        <f t="shared" si="25"/>
        <v>Juni 2019</v>
      </c>
    </row>
    <row r="357" spans="2:20" x14ac:dyDescent="0.25">
      <c r="B357" s="14" t="str">
        <f t="shared" si="22"/>
        <v>Juli 2019</v>
      </c>
      <c r="C357" s="6">
        <v>1.5252728</v>
      </c>
      <c r="D357" s="6">
        <v>-0.32600000000000001</v>
      </c>
      <c r="E357" s="6">
        <v>0</v>
      </c>
      <c r="F357" s="6">
        <v>-0.39</v>
      </c>
      <c r="G357" s="6">
        <v>0.35820000000000002</v>
      </c>
      <c r="H357" s="7">
        <v>2.06</v>
      </c>
      <c r="R357" t="str">
        <f t="shared" si="23"/>
        <v>Juli</v>
      </c>
      <c r="S357">
        <f t="shared" si="24"/>
        <v>2019</v>
      </c>
      <c r="T357" t="str">
        <f t="shared" si="25"/>
        <v>Juli 2019</v>
      </c>
    </row>
    <row r="358" spans="2:20" x14ac:dyDescent="0.25">
      <c r="B358" s="14" t="str">
        <f t="shared" si="22"/>
        <v>August  2019</v>
      </c>
      <c r="C358" s="6">
        <v>1.1610476000000001</v>
      </c>
      <c r="D358" s="6">
        <v>-0.59399999999999997</v>
      </c>
      <c r="E358" s="6">
        <v>-0.28000000000000003</v>
      </c>
      <c r="F358" s="6">
        <v>-0.65</v>
      </c>
      <c r="G358" s="6">
        <v>0.1002</v>
      </c>
      <c r="H358" s="7">
        <v>1.63</v>
      </c>
      <c r="R358" t="str">
        <f t="shared" si="23"/>
        <v xml:space="preserve">August </v>
      </c>
      <c r="S358">
        <f t="shared" si="24"/>
        <v>2019</v>
      </c>
      <c r="T358" t="str">
        <f t="shared" si="25"/>
        <v>August  2019</v>
      </c>
    </row>
    <row r="359" spans="2:20" x14ac:dyDescent="0.25">
      <c r="B359" s="14" t="str">
        <f t="shared" si="22"/>
        <v>September 2019</v>
      </c>
      <c r="C359" s="9">
        <v>1.27</v>
      </c>
      <c r="D359" s="9">
        <v>-0.59</v>
      </c>
      <c r="E359" s="9">
        <v>-0.215</v>
      </c>
      <c r="F359" s="9">
        <v>-0.59</v>
      </c>
      <c r="G359" s="9">
        <v>5.0599999999999999E-2</v>
      </c>
      <c r="H359" s="10">
        <v>1.7</v>
      </c>
      <c r="R359" t="str">
        <f t="shared" si="23"/>
        <v>September</v>
      </c>
      <c r="S359">
        <f t="shared" si="24"/>
        <v>2019</v>
      </c>
      <c r="T359" t="str">
        <f t="shared" si="25"/>
        <v>September 2019</v>
      </c>
    </row>
  </sheetData>
  <pageMargins left="0.7" right="0.7" top="0.78740157499999996" bottom="0.78740157499999996" header="0.3" footer="0.3"/>
  <pageSetup paperSize="9" orientation="portrait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C272D-AD66-485A-9564-6E406CF18D0F}">
  <dimension ref="B4:J28"/>
  <sheetViews>
    <sheetView workbookViewId="0">
      <selection activeCell="J19" sqref="J19"/>
    </sheetView>
  </sheetViews>
  <sheetFormatPr baseColWidth="10" defaultRowHeight="15" x14ac:dyDescent="0.25"/>
  <sheetData>
    <row r="4" spans="2:10" x14ac:dyDescent="0.25">
      <c r="B4" s="3" t="s">
        <v>11</v>
      </c>
      <c r="C4" s="4" t="s">
        <v>30</v>
      </c>
      <c r="D4" s="4" t="s">
        <v>31</v>
      </c>
      <c r="E4" s="4" t="s">
        <v>14</v>
      </c>
      <c r="F4" s="4" t="s">
        <v>32</v>
      </c>
      <c r="G4" s="4" t="s">
        <v>17</v>
      </c>
      <c r="H4" s="5" t="s">
        <v>33</v>
      </c>
    </row>
    <row r="5" spans="2:10" x14ac:dyDescent="0.25">
      <c r="B5" s="8">
        <v>1995</v>
      </c>
      <c r="C5" s="11">
        <v>3.4</v>
      </c>
      <c r="D5" s="11">
        <v>15.9</v>
      </c>
      <c r="E5" s="11">
        <v>9.1999999999999993</v>
      </c>
      <c r="F5" s="11">
        <v>11.4</v>
      </c>
      <c r="G5" s="11">
        <v>7.2</v>
      </c>
      <c r="H5" s="15">
        <v>12.3</v>
      </c>
      <c r="J5" t="s">
        <v>3</v>
      </c>
    </row>
    <row r="6" spans="2:10" x14ac:dyDescent="0.25">
      <c r="B6" s="8">
        <v>1996</v>
      </c>
      <c r="C6" s="11">
        <v>1.6</v>
      </c>
      <c r="D6" s="11">
        <v>13.3</v>
      </c>
      <c r="E6" s="11">
        <v>7.6</v>
      </c>
      <c r="F6" s="11">
        <v>10.9</v>
      </c>
      <c r="G6" s="11">
        <v>6.8</v>
      </c>
      <c r="H6" s="15">
        <v>11</v>
      </c>
      <c r="J6" t="s">
        <v>4</v>
      </c>
    </row>
    <row r="7" spans="2:10" x14ac:dyDescent="0.25">
      <c r="B7" s="8">
        <v>1997</v>
      </c>
      <c r="C7" s="11">
        <v>0.7</v>
      </c>
      <c r="D7" s="11">
        <v>12.8</v>
      </c>
      <c r="E7" s="11">
        <v>7.2</v>
      </c>
      <c r="F7" s="11">
        <v>10.6</v>
      </c>
      <c r="G7" s="11">
        <v>6.6</v>
      </c>
      <c r="H7" s="15">
        <v>10.9</v>
      </c>
    </row>
    <row r="8" spans="2:10" x14ac:dyDescent="0.25">
      <c r="B8" s="8">
        <v>1998</v>
      </c>
      <c r="C8" s="11">
        <v>-0.8</v>
      </c>
      <c r="D8" s="11">
        <v>12.2</v>
      </c>
      <c r="E8" s="11">
        <v>6.9</v>
      </c>
      <c r="F8" s="11">
        <v>10.4</v>
      </c>
      <c r="G8" s="11">
        <v>7.1</v>
      </c>
      <c r="H8" s="15">
        <v>12.1</v>
      </c>
      <c r="J8" t="s">
        <v>5</v>
      </c>
    </row>
    <row r="9" spans="2:10" x14ac:dyDescent="0.25">
      <c r="B9" s="8">
        <v>1999</v>
      </c>
      <c r="C9" s="11">
        <v>0.1</v>
      </c>
      <c r="D9" s="11">
        <v>11.9</v>
      </c>
      <c r="E9" s="11">
        <v>5.3</v>
      </c>
      <c r="F9" s="11">
        <v>9.8000000000000007</v>
      </c>
      <c r="G9" s="11">
        <v>5.3</v>
      </c>
      <c r="H9" s="15">
        <v>10.5</v>
      </c>
    </row>
    <row r="10" spans="2:10" x14ac:dyDescent="0.25">
      <c r="B10" s="8">
        <v>2000</v>
      </c>
      <c r="C10" s="11">
        <v>-2.5</v>
      </c>
      <c r="D10" s="11">
        <v>11</v>
      </c>
      <c r="E10" s="11">
        <v>5.3</v>
      </c>
      <c r="F10" s="11">
        <v>9.3000000000000007</v>
      </c>
      <c r="G10" s="11">
        <v>5</v>
      </c>
      <c r="H10" s="15">
        <v>8.9</v>
      </c>
    </row>
    <row r="11" spans="2:10" x14ac:dyDescent="0.25">
      <c r="B11" s="8">
        <v>2001</v>
      </c>
      <c r="C11" s="11">
        <v>-1.3</v>
      </c>
      <c r="D11" s="11">
        <v>12.3</v>
      </c>
      <c r="E11" s="11">
        <v>5.3</v>
      </c>
      <c r="F11" s="11">
        <v>10</v>
      </c>
      <c r="G11" s="11">
        <v>5.3</v>
      </c>
      <c r="H11" s="15">
        <v>5.6</v>
      </c>
    </row>
    <row r="12" spans="2:10" x14ac:dyDescent="0.25">
      <c r="B12" s="8">
        <v>2002</v>
      </c>
      <c r="C12" s="11">
        <v>-2</v>
      </c>
      <c r="D12" s="11">
        <v>11.7</v>
      </c>
      <c r="E12" s="11">
        <v>6</v>
      </c>
      <c r="F12" s="11">
        <v>10.1</v>
      </c>
      <c r="G12" s="11">
        <v>6.1</v>
      </c>
      <c r="H12" s="15">
        <v>4.9000000000000004</v>
      </c>
    </row>
    <row r="13" spans="2:10" x14ac:dyDescent="0.25">
      <c r="B13" s="8">
        <v>2003</v>
      </c>
      <c r="C13" s="11">
        <v>0</v>
      </c>
      <c r="D13" s="11">
        <v>11.6</v>
      </c>
      <c r="E13" s="11">
        <v>5.6</v>
      </c>
      <c r="F13" s="11">
        <v>10.6</v>
      </c>
      <c r="G13" s="11">
        <v>5.8</v>
      </c>
      <c r="H13" s="15">
        <v>4.4000000000000004</v>
      </c>
    </row>
    <row r="14" spans="2:10" x14ac:dyDescent="0.25">
      <c r="B14" s="8">
        <v>2004</v>
      </c>
      <c r="C14" s="11">
        <v>-1.2</v>
      </c>
      <c r="D14" s="11">
        <v>11.3</v>
      </c>
      <c r="E14" s="11">
        <v>4.3</v>
      </c>
      <c r="F14" s="11">
        <v>10.6</v>
      </c>
      <c r="G14" s="11">
        <v>5.3</v>
      </c>
      <c r="H14" s="15">
        <v>3.8</v>
      </c>
    </row>
    <row r="15" spans="2:10" x14ac:dyDescent="0.25">
      <c r="B15" s="8">
        <v>2005</v>
      </c>
      <c r="C15" s="11">
        <v>-3.7</v>
      </c>
      <c r="D15" s="11">
        <v>11</v>
      </c>
      <c r="E15" s="11">
        <v>3.6</v>
      </c>
      <c r="F15" s="11">
        <v>10.6</v>
      </c>
      <c r="G15" s="11">
        <v>3.3</v>
      </c>
      <c r="H15" s="15">
        <v>3.7</v>
      </c>
    </row>
    <row r="16" spans="2:10" x14ac:dyDescent="0.25">
      <c r="B16" s="8">
        <v>2006</v>
      </c>
      <c r="C16" s="11">
        <v>-1.7</v>
      </c>
      <c r="D16" s="11">
        <v>11.3</v>
      </c>
      <c r="E16" s="11">
        <v>2.7</v>
      </c>
      <c r="F16" s="11">
        <v>10.6</v>
      </c>
      <c r="G16" s="11">
        <v>4</v>
      </c>
      <c r="H16" s="15">
        <v>2.7</v>
      </c>
    </row>
    <row r="17" spans="2:8" x14ac:dyDescent="0.25">
      <c r="B17" s="8">
        <v>2007</v>
      </c>
      <c r="C17" s="11">
        <v>-2.7</v>
      </c>
      <c r="D17" s="11">
        <v>11.2</v>
      </c>
      <c r="E17" s="11">
        <v>2.8</v>
      </c>
      <c r="F17" s="11">
        <v>10.7</v>
      </c>
      <c r="G17" s="11">
        <v>3.9</v>
      </c>
      <c r="H17" s="15">
        <v>2.8</v>
      </c>
    </row>
    <row r="18" spans="2:8" x14ac:dyDescent="0.25">
      <c r="B18" s="8">
        <v>2008</v>
      </c>
      <c r="C18" s="11">
        <v>-1.5</v>
      </c>
      <c r="D18" s="11">
        <v>11.8</v>
      </c>
      <c r="E18" s="11">
        <v>3.8</v>
      </c>
      <c r="F18" s="11">
        <v>10.9</v>
      </c>
      <c r="G18" s="11">
        <v>5.2</v>
      </c>
      <c r="H18" s="15">
        <v>2.7</v>
      </c>
    </row>
    <row r="19" spans="2:8" x14ac:dyDescent="0.25">
      <c r="B19" s="8">
        <v>2009</v>
      </c>
      <c r="C19" s="11">
        <v>1.2</v>
      </c>
      <c r="D19" s="11">
        <v>12.3</v>
      </c>
      <c r="E19" s="11">
        <v>6.8</v>
      </c>
      <c r="F19" s="11">
        <v>10.4</v>
      </c>
      <c r="G19" s="11">
        <v>6.3</v>
      </c>
      <c r="H19" s="15">
        <v>4.2</v>
      </c>
    </row>
    <row r="20" spans="2:8" x14ac:dyDescent="0.25">
      <c r="B20" s="8">
        <v>2010</v>
      </c>
      <c r="C20" s="11">
        <v>1.7</v>
      </c>
      <c r="D20" s="11">
        <v>12.9</v>
      </c>
      <c r="E20" s="11">
        <v>4.9000000000000004</v>
      </c>
      <c r="F20" s="11">
        <v>10.3</v>
      </c>
      <c r="G20" s="11">
        <v>6.8</v>
      </c>
      <c r="H20" s="15">
        <v>3.9</v>
      </c>
    </row>
    <row r="21" spans="2:8" x14ac:dyDescent="0.25">
      <c r="B21" s="8">
        <v>2011</v>
      </c>
      <c r="C21" s="11">
        <v>-0.2</v>
      </c>
      <c r="D21" s="11">
        <v>12</v>
      </c>
      <c r="E21" s="11">
        <v>4.9000000000000004</v>
      </c>
      <c r="F21" s="11">
        <v>10</v>
      </c>
      <c r="G21" s="11">
        <v>7.4</v>
      </c>
      <c r="H21" s="15">
        <v>4.2</v>
      </c>
    </row>
    <row r="22" spans="2:8" x14ac:dyDescent="0.25">
      <c r="B22" s="8">
        <v>2012</v>
      </c>
      <c r="C22" s="11">
        <v>-0.9</v>
      </c>
      <c r="D22" s="11">
        <v>13.6</v>
      </c>
      <c r="E22" s="11">
        <v>4.8</v>
      </c>
      <c r="F22" s="11">
        <v>9.6999999999999993</v>
      </c>
      <c r="G22" s="11">
        <v>9.1</v>
      </c>
      <c r="H22" s="15">
        <v>2.9</v>
      </c>
    </row>
    <row r="23" spans="2:8" x14ac:dyDescent="0.25">
      <c r="B23" s="8">
        <v>2013</v>
      </c>
      <c r="C23" s="11">
        <v>-0.6</v>
      </c>
      <c r="D23" s="11">
        <v>12.7</v>
      </c>
      <c r="E23" s="11">
        <v>5.2</v>
      </c>
      <c r="F23" s="11">
        <v>9.3000000000000007</v>
      </c>
      <c r="G23" s="11">
        <v>6.6</v>
      </c>
      <c r="H23" s="15">
        <v>0.6</v>
      </c>
    </row>
    <row r="24" spans="2:8" x14ac:dyDescent="0.25">
      <c r="B24" s="8">
        <v>2014</v>
      </c>
      <c r="C24" s="11">
        <v>-2.4</v>
      </c>
      <c r="D24" s="11">
        <v>14</v>
      </c>
      <c r="E24" s="11">
        <v>4.4000000000000004</v>
      </c>
      <c r="F24" s="11">
        <v>9.8000000000000007</v>
      </c>
      <c r="G24" s="11">
        <v>7.6</v>
      </c>
      <c r="H24" s="15">
        <v>0.1</v>
      </c>
    </row>
    <row r="25" spans="2:8" x14ac:dyDescent="0.25">
      <c r="B25" s="8">
        <v>2015</v>
      </c>
      <c r="C25" s="11">
        <v>-1.3</v>
      </c>
      <c r="D25" s="11">
        <v>13.6</v>
      </c>
      <c r="E25" s="11">
        <v>5.0999999999999996</v>
      </c>
      <c r="F25" s="11">
        <v>10.1</v>
      </c>
      <c r="G25" s="11">
        <v>7.8</v>
      </c>
      <c r="H25" s="15">
        <v>1.4</v>
      </c>
    </row>
    <row r="26" spans="2:8" x14ac:dyDescent="0.25">
      <c r="B26" s="8">
        <v>2016</v>
      </c>
      <c r="C26" s="11">
        <v>-1.1000000000000001</v>
      </c>
      <c r="D26" s="11">
        <v>13.8</v>
      </c>
      <c r="E26" s="11">
        <v>4.5999999999999996</v>
      </c>
      <c r="F26" s="11">
        <v>10.199999999999999</v>
      </c>
      <c r="G26" s="11">
        <v>6.9</v>
      </c>
      <c r="H26" s="15">
        <v>3.1</v>
      </c>
    </row>
    <row r="27" spans="2:8" x14ac:dyDescent="0.25">
      <c r="B27" s="8">
        <v>2017</v>
      </c>
      <c r="C27" s="11">
        <v>-2.2000000000000002</v>
      </c>
      <c r="D27" s="11">
        <v>10.199999999999999</v>
      </c>
      <c r="E27" s="11">
        <v>4.5999999999999996</v>
      </c>
      <c r="F27" s="11">
        <v>10.4</v>
      </c>
      <c r="G27" s="11">
        <v>6.9</v>
      </c>
      <c r="H27" s="15">
        <v>2.7</v>
      </c>
    </row>
    <row r="28" spans="2:8" x14ac:dyDescent="0.25">
      <c r="B28" s="13">
        <v>2018</v>
      </c>
      <c r="C28" s="16">
        <v>-2.4</v>
      </c>
      <c r="D28" s="16">
        <v>11.4</v>
      </c>
      <c r="E28" s="16">
        <v>5</v>
      </c>
      <c r="F28" s="16">
        <v>11</v>
      </c>
      <c r="G28" s="16"/>
      <c r="H28" s="12"/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7343-8C6B-4ADD-A517-746CBE483D79}">
  <dimension ref="B4:I24"/>
  <sheetViews>
    <sheetView workbookViewId="0">
      <selection activeCell="M17" sqref="M17"/>
    </sheetView>
  </sheetViews>
  <sheetFormatPr baseColWidth="10" defaultRowHeight="15" x14ac:dyDescent="0.25"/>
  <cols>
    <col min="2" max="2" width="19.42578125" customWidth="1"/>
  </cols>
  <sheetData>
    <row r="4" spans="2:9" x14ac:dyDescent="0.25">
      <c r="I4" s="2" t="s">
        <v>6</v>
      </c>
    </row>
    <row r="5" spans="2:9" x14ac:dyDescent="0.25">
      <c r="B5" s="11" t="s">
        <v>37</v>
      </c>
      <c r="C5" s="17" t="s">
        <v>34</v>
      </c>
      <c r="I5" s="1" t="s">
        <v>7</v>
      </c>
    </row>
    <row r="6" spans="2:9" x14ac:dyDescent="0.25">
      <c r="B6" s="11" t="s">
        <v>38</v>
      </c>
      <c r="C6" s="11">
        <v>0.8</v>
      </c>
    </row>
    <row r="7" spans="2:9" x14ac:dyDescent="0.25">
      <c r="B7" s="11" t="s">
        <v>39</v>
      </c>
      <c r="C7" s="11">
        <v>1.3</v>
      </c>
      <c r="I7" s="1" t="s">
        <v>54</v>
      </c>
    </row>
    <row r="8" spans="2:9" x14ac:dyDescent="0.25">
      <c r="B8" s="11" t="s">
        <v>40</v>
      </c>
      <c r="C8" s="11">
        <v>2.1</v>
      </c>
    </row>
    <row r="9" spans="2:9" x14ac:dyDescent="0.25">
      <c r="B9" s="11" t="s">
        <v>41</v>
      </c>
      <c r="C9" s="11">
        <v>3.5</v>
      </c>
    </row>
    <row r="10" spans="2:9" x14ac:dyDescent="0.25">
      <c r="B10" s="11" t="s">
        <v>42</v>
      </c>
      <c r="C10" s="11">
        <v>3.6</v>
      </c>
    </row>
    <row r="11" spans="2:9" x14ac:dyDescent="0.25">
      <c r="B11" s="11" t="s">
        <v>43</v>
      </c>
      <c r="C11" s="11">
        <v>3.7</v>
      </c>
    </row>
    <row r="12" spans="2:9" x14ac:dyDescent="0.25">
      <c r="B12" s="11" t="s">
        <v>44</v>
      </c>
      <c r="C12" s="11">
        <v>5.4</v>
      </c>
    </row>
    <row r="13" spans="2:9" x14ac:dyDescent="0.25">
      <c r="B13" s="11" t="s">
        <v>35</v>
      </c>
      <c r="C13" s="11">
        <v>5.7</v>
      </c>
    </row>
    <row r="14" spans="2:9" x14ac:dyDescent="0.25">
      <c r="B14" s="11" t="s">
        <v>45</v>
      </c>
      <c r="C14" s="11">
        <v>8</v>
      </c>
    </row>
    <row r="15" spans="2:9" x14ac:dyDescent="0.25">
      <c r="B15" s="11" t="s">
        <v>46</v>
      </c>
      <c r="C15" s="11">
        <v>8</v>
      </c>
    </row>
    <row r="16" spans="2:9" x14ac:dyDescent="0.25">
      <c r="B16" s="11" t="s">
        <v>47</v>
      </c>
      <c r="C16" s="11">
        <v>9</v>
      </c>
    </row>
    <row r="17" spans="2:3" x14ac:dyDescent="0.25">
      <c r="B17" s="11" t="s">
        <v>15</v>
      </c>
      <c r="C17" s="11">
        <v>9.6</v>
      </c>
    </row>
    <row r="18" spans="2:3" x14ac:dyDescent="0.25">
      <c r="B18" s="11" t="s">
        <v>48</v>
      </c>
      <c r="C18" s="11">
        <v>11</v>
      </c>
    </row>
    <row r="19" spans="2:3" x14ac:dyDescent="0.25">
      <c r="B19" s="11" t="s">
        <v>49</v>
      </c>
      <c r="C19" s="11">
        <v>11</v>
      </c>
    </row>
    <row r="20" spans="2:3" x14ac:dyDescent="0.25">
      <c r="B20" s="11" t="s">
        <v>50</v>
      </c>
      <c r="C20" s="11">
        <v>11.7</v>
      </c>
    </row>
    <row r="21" spans="2:3" x14ac:dyDescent="0.25">
      <c r="B21" s="11" t="s">
        <v>51</v>
      </c>
      <c r="C21" s="11">
        <v>13.1</v>
      </c>
    </row>
    <row r="22" spans="2:3" x14ac:dyDescent="0.25">
      <c r="B22" s="11" t="s">
        <v>36</v>
      </c>
      <c r="C22" s="11">
        <v>16.399999999999999</v>
      </c>
    </row>
    <row r="23" spans="2:3" x14ac:dyDescent="0.25">
      <c r="B23" s="11" t="s">
        <v>52</v>
      </c>
      <c r="C23" s="11">
        <v>20.399999999999999</v>
      </c>
    </row>
    <row r="24" spans="2:3" x14ac:dyDescent="0.25">
      <c r="B24" s="11" t="s">
        <v>53</v>
      </c>
      <c r="C24" s="11">
        <v>21.4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82378-504F-4511-9280-3742F08DD5B0}">
  <dimension ref="B3:R84"/>
  <sheetViews>
    <sheetView workbookViewId="0">
      <selection activeCell="I12" sqref="I12"/>
    </sheetView>
  </sheetViews>
  <sheetFormatPr baseColWidth="10" defaultRowHeight="15" x14ac:dyDescent="0.25"/>
  <cols>
    <col min="2" max="2" width="18" customWidth="1"/>
    <col min="18" max="18" width="14.85546875" customWidth="1"/>
  </cols>
  <sheetData>
    <row r="3" spans="2:18" x14ac:dyDescent="0.25">
      <c r="B3" s="3" t="s">
        <v>11</v>
      </c>
      <c r="C3" s="4" t="s">
        <v>55</v>
      </c>
      <c r="D3" s="4" t="s">
        <v>14</v>
      </c>
      <c r="E3" s="4" t="s">
        <v>12</v>
      </c>
      <c r="F3" s="4" t="s">
        <v>13</v>
      </c>
      <c r="G3" s="5" t="s">
        <v>15</v>
      </c>
    </row>
    <row r="4" spans="2:18" x14ac:dyDescent="0.25">
      <c r="B4" s="8" t="str">
        <f>R4</f>
        <v>2. Quartal 1999</v>
      </c>
      <c r="C4" s="6">
        <v>9.0080981199999997</v>
      </c>
      <c r="D4" s="6">
        <v>8.5384239799999992</v>
      </c>
      <c r="E4" s="6">
        <v>13.403483100000001</v>
      </c>
      <c r="F4" s="6">
        <v>5.0321881499999996</v>
      </c>
      <c r="G4" s="7">
        <v>10.867030700000001</v>
      </c>
      <c r="I4" s="2" t="s">
        <v>8</v>
      </c>
      <c r="P4">
        <v>1999</v>
      </c>
      <c r="Q4" t="s">
        <v>56</v>
      </c>
      <c r="R4" t="str">
        <f>CONCATENATE(Q4," ",P4)</f>
        <v>2. Quartal 1999</v>
      </c>
    </row>
    <row r="5" spans="2:18" x14ac:dyDescent="0.25">
      <c r="B5" s="8" t="str">
        <f t="shared" ref="B5:B68" si="0">R5</f>
        <v>3. Quartal 1999</v>
      </c>
      <c r="C5" s="6">
        <v>9.1310113400000006</v>
      </c>
      <c r="D5" s="6">
        <v>8.8550164799999997</v>
      </c>
      <c r="E5" s="6">
        <v>15.382129300000001</v>
      </c>
      <c r="F5" s="6">
        <v>4.8040097900000003</v>
      </c>
      <c r="G5" s="7">
        <v>10.5451789</v>
      </c>
      <c r="I5" s="1" t="s">
        <v>9</v>
      </c>
      <c r="P5">
        <v>1999</v>
      </c>
      <c r="Q5" t="s">
        <v>57</v>
      </c>
      <c r="R5" t="str">
        <f t="shared" ref="R5:R11" si="1">CONCATENATE(Q5," ",P5)</f>
        <v>3. Quartal 1999</v>
      </c>
    </row>
    <row r="6" spans="2:18" x14ac:dyDescent="0.25">
      <c r="B6" s="8" t="str">
        <f t="shared" si="0"/>
        <v>4. Quartal 1999</v>
      </c>
      <c r="C6" s="6">
        <v>9.1444325299999996</v>
      </c>
      <c r="D6" s="6">
        <v>8.6608094599999994</v>
      </c>
      <c r="E6" s="6">
        <v>15.7827231</v>
      </c>
      <c r="F6" s="6">
        <v>4.7636226099999996</v>
      </c>
      <c r="G6" s="7">
        <v>9.9475079100000006</v>
      </c>
      <c r="P6">
        <v>1999</v>
      </c>
      <c r="Q6" t="s">
        <v>58</v>
      </c>
      <c r="R6" t="str">
        <f t="shared" si="1"/>
        <v>4. Quartal 1999</v>
      </c>
    </row>
    <row r="7" spans="2:18" x14ac:dyDescent="0.25">
      <c r="B7" s="8" t="str">
        <f t="shared" si="0"/>
        <v>1. Quartal 2000</v>
      </c>
      <c r="C7" s="6">
        <v>10.892624100000001</v>
      </c>
      <c r="D7" s="6">
        <v>10.4273618</v>
      </c>
      <c r="E7" s="6">
        <v>19.044345</v>
      </c>
      <c r="F7" s="6">
        <v>5.6640845000000004</v>
      </c>
      <c r="G7" s="7">
        <v>11.893552700000001</v>
      </c>
      <c r="I7" t="s">
        <v>10</v>
      </c>
      <c r="P7">
        <v>2000</v>
      </c>
      <c r="Q7" t="s">
        <v>59</v>
      </c>
      <c r="R7" t="str">
        <f t="shared" si="1"/>
        <v>1. Quartal 2000</v>
      </c>
    </row>
    <row r="8" spans="2:18" x14ac:dyDescent="0.25">
      <c r="B8" s="8" t="str">
        <f t="shared" si="0"/>
        <v>2. Quartal 2000</v>
      </c>
      <c r="C8" s="6">
        <v>11.181426699999999</v>
      </c>
      <c r="D8" s="6">
        <v>11.0028407</v>
      </c>
      <c r="E8" s="6">
        <v>19.355253600000001</v>
      </c>
      <c r="F8" s="6">
        <v>6.0211289600000004</v>
      </c>
      <c r="G8" s="7">
        <v>11.678466800000001</v>
      </c>
      <c r="P8">
        <v>2000</v>
      </c>
      <c r="Q8" t="str">
        <f>Q4</f>
        <v>2. Quartal</v>
      </c>
      <c r="R8" t="str">
        <f t="shared" si="1"/>
        <v>2. Quartal 2000</v>
      </c>
    </row>
    <row r="9" spans="2:18" x14ac:dyDescent="0.25">
      <c r="B9" s="8" t="str">
        <f t="shared" si="0"/>
        <v>3. Quartal 2000</v>
      </c>
      <c r="C9" s="6">
        <v>10.783124600000001</v>
      </c>
      <c r="D9" s="6">
        <v>10.588732800000001</v>
      </c>
      <c r="E9" s="6">
        <v>16.978392500000002</v>
      </c>
      <c r="F9" s="6">
        <v>6.1838613899999997</v>
      </c>
      <c r="G9" s="7">
        <v>11.1827345</v>
      </c>
      <c r="P9">
        <v>2000</v>
      </c>
      <c r="Q9" t="str">
        <f t="shared" ref="Q9:Q72" si="2">Q5</f>
        <v>3. Quartal</v>
      </c>
      <c r="R9" t="str">
        <f t="shared" si="1"/>
        <v>3. Quartal 2000</v>
      </c>
    </row>
    <row r="10" spans="2:18" x14ac:dyDescent="0.25">
      <c r="B10" s="8" t="str">
        <f t="shared" si="0"/>
        <v>4. Quartal 2000</v>
      </c>
      <c r="C10" s="6">
        <v>10.817528299999999</v>
      </c>
      <c r="D10" s="6">
        <v>10.562535799999999</v>
      </c>
      <c r="E10" s="6">
        <v>15.8743061</v>
      </c>
      <c r="F10" s="6">
        <v>5.9316375800000003</v>
      </c>
      <c r="G10" s="7">
        <v>11.0453277</v>
      </c>
      <c r="P10">
        <v>2000</v>
      </c>
      <c r="Q10" t="str">
        <f t="shared" si="2"/>
        <v>4. Quartal</v>
      </c>
      <c r="R10" t="str">
        <f t="shared" si="1"/>
        <v>4. Quartal 2000</v>
      </c>
    </row>
    <row r="11" spans="2:18" x14ac:dyDescent="0.25">
      <c r="B11" s="8" t="str">
        <f t="shared" si="0"/>
        <v>1. Quartal 2001</v>
      </c>
      <c r="C11" s="6">
        <v>10.4576771</v>
      </c>
      <c r="D11" s="6">
        <v>10.1810495</v>
      </c>
      <c r="E11" s="6">
        <v>15.2628349</v>
      </c>
      <c r="F11" s="6">
        <v>4.9887462999999999</v>
      </c>
      <c r="G11" s="7">
        <v>10.719477700000001</v>
      </c>
      <c r="P11">
        <f>P7+1</f>
        <v>2001</v>
      </c>
      <c r="Q11" t="str">
        <f t="shared" si="2"/>
        <v>1. Quartal</v>
      </c>
      <c r="R11" t="str">
        <f t="shared" si="1"/>
        <v>1. Quartal 2001</v>
      </c>
    </row>
    <row r="12" spans="2:18" x14ac:dyDescent="0.25">
      <c r="B12" s="8" t="str">
        <f t="shared" si="0"/>
        <v>2. Quartal 2001</v>
      </c>
      <c r="C12" s="6">
        <v>9.6045555799999995</v>
      </c>
      <c r="D12" s="6">
        <v>9.5640470200000003</v>
      </c>
      <c r="E12" s="6">
        <v>14.641085</v>
      </c>
      <c r="F12" s="6">
        <v>4.7395857899999996</v>
      </c>
      <c r="G12" s="7">
        <v>9.5513016299999993</v>
      </c>
      <c r="P12">
        <f t="shared" ref="P12:P75" si="3">P8+1</f>
        <v>2001</v>
      </c>
      <c r="Q12" t="str">
        <f t="shared" si="2"/>
        <v>2. Quartal</v>
      </c>
      <c r="R12" t="str">
        <f t="shared" ref="R12:R75" si="4">CONCATENATE(Q12," ",P12)</f>
        <v>2. Quartal 2001</v>
      </c>
    </row>
    <row r="13" spans="2:18" x14ac:dyDescent="0.25">
      <c r="B13" s="8" t="str">
        <f t="shared" si="0"/>
        <v>3. Quartal 2001</v>
      </c>
      <c r="C13" s="6">
        <v>9.5851015499999992</v>
      </c>
      <c r="D13" s="6">
        <v>9.28553535</v>
      </c>
      <c r="E13" s="6">
        <v>14.2381419</v>
      </c>
      <c r="F13" s="6">
        <v>4.3297149599999996</v>
      </c>
      <c r="G13" s="7">
        <v>9.5685239899999992</v>
      </c>
      <c r="P13">
        <f t="shared" si="3"/>
        <v>2001</v>
      </c>
      <c r="Q13" t="str">
        <f t="shared" si="2"/>
        <v>3. Quartal</v>
      </c>
      <c r="R13" t="str">
        <f t="shared" si="4"/>
        <v>3. Quartal 2001</v>
      </c>
    </row>
    <row r="14" spans="2:18" x14ac:dyDescent="0.25">
      <c r="B14" s="8" t="str">
        <f t="shared" si="0"/>
        <v>4. Quartal 2001</v>
      </c>
      <c r="C14" s="6">
        <v>8.2433234899999999</v>
      </c>
      <c r="D14" s="6">
        <v>8.0169677999999998</v>
      </c>
      <c r="E14" s="6">
        <v>12.0232686</v>
      </c>
      <c r="F14" s="6">
        <v>3.8513349200000002</v>
      </c>
      <c r="G14" s="7">
        <v>8.2338969300000002</v>
      </c>
      <c r="P14">
        <f t="shared" si="3"/>
        <v>2001</v>
      </c>
      <c r="Q14" t="str">
        <f t="shared" si="2"/>
        <v>4. Quartal</v>
      </c>
      <c r="R14" t="str">
        <f t="shared" si="4"/>
        <v>4. Quartal 2001</v>
      </c>
    </row>
    <row r="15" spans="2:18" x14ac:dyDescent="0.25">
      <c r="B15" s="8" t="str">
        <f t="shared" si="0"/>
        <v>1. Quartal 2002</v>
      </c>
      <c r="C15" s="6">
        <v>8.8927688099999997</v>
      </c>
      <c r="D15" s="6">
        <v>8.5610201200000002</v>
      </c>
      <c r="E15" s="6">
        <v>13.607463299999999</v>
      </c>
      <c r="F15" s="6">
        <v>4.1271379799999997</v>
      </c>
      <c r="G15" s="7">
        <v>8.9899165599999993</v>
      </c>
      <c r="P15">
        <f t="shared" si="3"/>
        <v>2002</v>
      </c>
      <c r="Q15" t="str">
        <f t="shared" si="2"/>
        <v>1. Quartal</v>
      </c>
      <c r="R15" t="str">
        <f t="shared" si="4"/>
        <v>1. Quartal 2002</v>
      </c>
    </row>
    <row r="16" spans="2:18" x14ac:dyDescent="0.25">
      <c r="B16" s="8" t="str">
        <f t="shared" si="0"/>
        <v>2. Quartal 2002</v>
      </c>
      <c r="C16" s="6">
        <v>9.0355568599999998</v>
      </c>
      <c r="D16" s="6">
        <v>8.48823331</v>
      </c>
      <c r="E16" s="6">
        <v>12.609601700000001</v>
      </c>
      <c r="F16" s="6">
        <v>4.0675457100000001</v>
      </c>
      <c r="G16" s="7">
        <v>9.1536027699999991</v>
      </c>
      <c r="P16">
        <f t="shared" si="3"/>
        <v>2002</v>
      </c>
      <c r="Q16" t="str">
        <f t="shared" si="2"/>
        <v>2. Quartal</v>
      </c>
      <c r="R16" t="str">
        <f t="shared" si="4"/>
        <v>2. Quartal 2002</v>
      </c>
    </row>
    <row r="17" spans="2:18" x14ac:dyDescent="0.25">
      <c r="B17" s="8" t="str">
        <f t="shared" si="0"/>
        <v>3. Quartal 2002</v>
      </c>
      <c r="C17" s="6">
        <v>8.0142456499999994</v>
      </c>
      <c r="D17" s="6">
        <v>7.5471001099999997</v>
      </c>
      <c r="E17" s="6">
        <v>11.8578911</v>
      </c>
      <c r="F17" s="6">
        <v>3.7020034800000001</v>
      </c>
      <c r="G17" s="7">
        <v>8.2223130999999992</v>
      </c>
      <c r="P17">
        <f t="shared" si="3"/>
        <v>2002</v>
      </c>
      <c r="Q17" t="str">
        <f t="shared" si="2"/>
        <v>3. Quartal</v>
      </c>
      <c r="R17" t="str">
        <f t="shared" si="4"/>
        <v>3. Quartal 2002</v>
      </c>
    </row>
    <row r="18" spans="2:18" x14ac:dyDescent="0.25">
      <c r="B18" s="8" t="str">
        <f t="shared" si="0"/>
        <v>4. Quartal 2002</v>
      </c>
      <c r="C18" s="6">
        <v>6.2786417400000003</v>
      </c>
      <c r="D18" s="6">
        <v>5.9666454599999996</v>
      </c>
      <c r="E18" s="6">
        <v>8.8948660099999994</v>
      </c>
      <c r="F18" s="6">
        <v>3.03141843</v>
      </c>
      <c r="G18" s="7">
        <v>5.72599765</v>
      </c>
      <c r="P18">
        <f t="shared" si="3"/>
        <v>2002</v>
      </c>
      <c r="Q18" t="str">
        <f t="shared" si="2"/>
        <v>4. Quartal</v>
      </c>
      <c r="R18" t="str">
        <f t="shared" si="4"/>
        <v>4. Quartal 2002</v>
      </c>
    </row>
    <row r="19" spans="2:18" x14ac:dyDescent="0.25">
      <c r="B19" s="8" t="str">
        <f t="shared" si="0"/>
        <v>1. Quartal 2003</v>
      </c>
      <c r="C19" s="6">
        <v>6.3207971599999997</v>
      </c>
      <c r="D19" s="6">
        <v>6.0108037400000001</v>
      </c>
      <c r="E19" s="6">
        <v>9.3163945300000002</v>
      </c>
      <c r="F19" s="6">
        <v>3.3226762299999999</v>
      </c>
      <c r="G19" s="7">
        <v>5.5430722399999999</v>
      </c>
      <c r="P19">
        <f t="shared" si="3"/>
        <v>2003</v>
      </c>
      <c r="Q19" t="str">
        <f t="shared" si="2"/>
        <v>1. Quartal</v>
      </c>
      <c r="R19" t="str">
        <f t="shared" si="4"/>
        <v>1. Quartal 2003</v>
      </c>
    </row>
    <row r="20" spans="2:18" x14ac:dyDescent="0.25">
      <c r="B20" s="8" t="str">
        <f t="shared" si="0"/>
        <v>2. Quartal 2003</v>
      </c>
      <c r="C20" s="6">
        <v>5.7190221299999999</v>
      </c>
      <c r="D20" s="6">
        <v>5.4325151399999996</v>
      </c>
      <c r="E20" s="6">
        <v>8.6051915399999999</v>
      </c>
      <c r="F20" s="6">
        <v>2.9806704599999998</v>
      </c>
      <c r="G20" s="7">
        <v>4.81837698</v>
      </c>
      <c r="P20">
        <f t="shared" si="3"/>
        <v>2003</v>
      </c>
      <c r="Q20" t="str">
        <f t="shared" si="2"/>
        <v>2. Quartal</v>
      </c>
      <c r="R20" t="str">
        <f t="shared" si="4"/>
        <v>2. Quartal 2003</v>
      </c>
    </row>
    <row r="21" spans="2:18" x14ac:dyDescent="0.25">
      <c r="B21" s="8" t="str">
        <f t="shared" si="0"/>
        <v>3. Quartal 2003</v>
      </c>
      <c r="C21" s="6">
        <v>6.2991298999999996</v>
      </c>
      <c r="D21" s="6">
        <v>6.0044109099999998</v>
      </c>
      <c r="E21" s="6">
        <v>9.1156625899999995</v>
      </c>
      <c r="F21" s="6">
        <v>3.2756112499999999</v>
      </c>
      <c r="G21" s="7">
        <v>5.4448996999999997</v>
      </c>
      <c r="P21">
        <f t="shared" si="3"/>
        <v>2003</v>
      </c>
      <c r="Q21" t="str">
        <f t="shared" si="2"/>
        <v>3. Quartal</v>
      </c>
      <c r="R21" t="str">
        <f t="shared" si="4"/>
        <v>3. Quartal 2003</v>
      </c>
    </row>
    <row r="22" spans="2:18" x14ac:dyDescent="0.25">
      <c r="B22" s="8" t="str">
        <f t="shared" si="0"/>
        <v>4. Quartal 2003</v>
      </c>
      <c r="C22" s="6">
        <v>6.3824216700000003</v>
      </c>
      <c r="D22" s="6">
        <v>6.0602829800000002</v>
      </c>
      <c r="E22" s="6">
        <v>9.9116707799999997</v>
      </c>
      <c r="F22" s="6">
        <v>3.2620284800000001</v>
      </c>
      <c r="G22" s="7">
        <v>5.5434568000000004</v>
      </c>
      <c r="P22">
        <f t="shared" si="3"/>
        <v>2003</v>
      </c>
      <c r="Q22" t="str">
        <f t="shared" si="2"/>
        <v>4. Quartal</v>
      </c>
      <c r="R22" t="str">
        <f t="shared" si="4"/>
        <v>4. Quartal 2003</v>
      </c>
    </row>
    <row r="23" spans="2:18" x14ac:dyDescent="0.25">
      <c r="B23" s="8" t="str">
        <f t="shared" si="0"/>
        <v>1. Quartal 2004</v>
      </c>
      <c r="C23" s="6">
        <v>6.8931208399999999</v>
      </c>
      <c r="D23" s="6">
        <v>6.4315197499999996</v>
      </c>
      <c r="E23" s="6">
        <v>10.490221999999999</v>
      </c>
      <c r="F23" s="6">
        <v>3.5368395499999998</v>
      </c>
      <c r="G23" s="7">
        <v>6.1828655499999998</v>
      </c>
      <c r="P23">
        <f t="shared" si="3"/>
        <v>2004</v>
      </c>
      <c r="Q23" t="str">
        <f t="shared" si="2"/>
        <v>1. Quartal</v>
      </c>
      <c r="R23" t="str">
        <f t="shared" si="4"/>
        <v>1. Quartal 2004</v>
      </c>
    </row>
    <row r="24" spans="2:18" x14ac:dyDescent="0.25">
      <c r="B24" s="8" t="str">
        <f t="shared" si="0"/>
        <v>2. Quartal 2004</v>
      </c>
      <c r="C24" s="6">
        <v>6.9402378799999997</v>
      </c>
      <c r="D24" s="6">
        <v>6.30029723</v>
      </c>
      <c r="E24" s="6">
        <v>10.7056997</v>
      </c>
      <c r="F24" s="6">
        <v>3.7557079500000001</v>
      </c>
      <c r="G24" s="7">
        <v>6.0158474399999999</v>
      </c>
      <c r="P24">
        <f t="shared" si="3"/>
        <v>2004</v>
      </c>
      <c r="Q24" t="str">
        <f t="shared" si="2"/>
        <v>2. Quartal</v>
      </c>
      <c r="R24" t="str">
        <f t="shared" si="4"/>
        <v>2. Quartal 2004</v>
      </c>
    </row>
    <row r="25" spans="2:18" x14ac:dyDescent="0.25">
      <c r="B25" s="8" t="str">
        <f t="shared" si="0"/>
        <v>3. Quartal 2004</v>
      </c>
      <c r="C25" s="6">
        <v>6.9470783100000002</v>
      </c>
      <c r="D25" s="6">
        <v>6.3219499800000003</v>
      </c>
      <c r="E25" s="6">
        <v>10.391466599999999</v>
      </c>
      <c r="F25" s="6">
        <v>3.7147051699999998</v>
      </c>
      <c r="G25" s="7">
        <v>6.3066536900000001</v>
      </c>
      <c r="P25">
        <f t="shared" si="3"/>
        <v>2004</v>
      </c>
      <c r="Q25" t="str">
        <f t="shared" si="2"/>
        <v>3. Quartal</v>
      </c>
      <c r="R25" t="str">
        <f t="shared" si="4"/>
        <v>3. Quartal 2004</v>
      </c>
    </row>
    <row r="26" spans="2:18" x14ac:dyDescent="0.25">
      <c r="B26" s="8" t="str">
        <f t="shared" si="0"/>
        <v>4. Quartal 2004</v>
      </c>
      <c r="C26" s="6">
        <v>6.8401762599999998</v>
      </c>
      <c r="D26" s="6">
        <v>6.0607405099999996</v>
      </c>
      <c r="E26" s="6">
        <v>10.9616752</v>
      </c>
      <c r="F26" s="6">
        <v>3.6125840999999999</v>
      </c>
      <c r="G26" s="7">
        <v>6.1190894699999996</v>
      </c>
      <c r="P26">
        <f t="shared" si="3"/>
        <v>2004</v>
      </c>
      <c r="Q26" t="str">
        <f t="shared" si="2"/>
        <v>4. Quartal</v>
      </c>
      <c r="R26" t="str">
        <f t="shared" si="4"/>
        <v>4. Quartal 2004</v>
      </c>
    </row>
    <row r="27" spans="2:18" x14ac:dyDescent="0.25">
      <c r="B27" s="8" t="str">
        <f t="shared" si="0"/>
        <v>1. Quartal 2005</v>
      </c>
      <c r="C27" s="6">
        <v>7.0439104600000002</v>
      </c>
      <c r="D27" s="6">
        <v>6.4645363299999996</v>
      </c>
      <c r="E27" s="6">
        <v>10.1872779</v>
      </c>
      <c r="F27" s="6">
        <v>3.9644237599999999</v>
      </c>
      <c r="G27" s="7">
        <v>6.44369017</v>
      </c>
      <c r="P27">
        <f t="shared" si="3"/>
        <v>2005</v>
      </c>
      <c r="Q27" t="str">
        <f t="shared" si="2"/>
        <v>1. Quartal</v>
      </c>
      <c r="R27" t="str">
        <f t="shared" si="4"/>
        <v>1. Quartal 2005</v>
      </c>
    </row>
    <row r="28" spans="2:18" x14ac:dyDescent="0.25">
      <c r="B28" s="8" t="str">
        <f t="shared" si="0"/>
        <v>2. Quartal 2005</v>
      </c>
      <c r="C28" s="6">
        <v>7.1995172900000002</v>
      </c>
      <c r="D28" s="6">
        <v>6.5103104900000002</v>
      </c>
      <c r="E28" s="6">
        <v>11.328013800000001</v>
      </c>
      <c r="F28" s="6">
        <v>3.8814762699999998</v>
      </c>
      <c r="G28" s="7">
        <v>6.6082888400000002</v>
      </c>
      <c r="P28">
        <f t="shared" si="3"/>
        <v>2005</v>
      </c>
      <c r="Q28" t="str">
        <f t="shared" si="2"/>
        <v>2. Quartal</v>
      </c>
      <c r="R28" t="str">
        <f t="shared" si="4"/>
        <v>2. Quartal 2005</v>
      </c>
    </row>
    <row r="29" spans="2:18" x14ac:dyDescent="0.25">
      <c r="B29" s="8" t="str">
        <f t="shared" si="0"/>
        <v>3. Quartal 2005</v>
      </c>
      <c r="C29" s="6">
        <v>7.2471217000000001</v>
      </c>
      <c r="D29" s="6">
        <v>6.56901768</v>
      </c>
      <c r="E29" s="6">
        <v>11.373978299999999</v>
      </c>
      <c r="F29" s="6">
        <v>4.1450390099999996</v>
      </c>
      <c r="G29" s="7">
        <v>6.6407144799999998</v>
      </c>
      <c r="P29">
        <f t="shared" si="3"/>
        <v>2005</v>
      </c>
      <c r="Q29" t="str">
        <f t="shared" si="2"/>
        <v>3. Quartal</v>
      </c>
      <c r="R29" t="str">
        <f t="shared" si="4"/>
        <v>3. Quartal 2005</v>
      </c>
    </row>
    <row r="30" spans="2:18" x14ac:dyDescent="0.25">
      <c r="B30" s="8" t="str">
        <f t="shared" si="0"/>
        <v>4. Quartal 2005</v>
      </c>
      <c r="C30" s="6">
        <v>7.6260528799999996</v>
      </c>
      <c r="D30" s="6">
        <v>6.86042913</v>
      </c>
      <c r="E30" s="6">
        <v>11.8043567</v>
      </c>
      <c r="F30" s="6">
        <v>4.4786761100000003</v>
      </c>
      <c r="G30" s="7">
        <v>6.8254561100000002</v>
      </c>
      <c r="P30">
        <f t="shared" si="3"/>
        <v>2005</v>
      </c>
      <c r="Q30" t="str">
        <f t="shared" si="2"/>
        <v>4. Quartal</v>
      </c>
      <c r="R30" t="str">
        <f t="shared" si="4"/>
        <v>4. Quartal 2005</v>
      </c>
    </row>
    <row r="31" spans="2:18" x14ac:dyDescent="0.25">
      <c r="B31" s="8" t="str">
        <f t="shared" si="0"/>
        <v>1. Quartal 2006</v>
      </c>
      <c r="C31" s="6">
        <v>7.7591642500000004</v>
      </c>
      <c r="D31" s="6">
        <v>7.2834965800000004</v>
      </c>
      <c r="E31" s="6">
        <v>12.188690899999999</v>
      </c>
      <c r="F31" s="6">
        <v>4.6678598200000003</v>
      </c>
      <c r="G31" s="7">
        <v>7.2558160799999998</v>
      </c>
      <c r="P31">
        <f t="shared" si="3"/>
        <v>2006</v>
      </c>
      <c r="Q31" t="str">
        <f t="shared" si="2"/>
        <v>1. Quartal</v>
      </c>
      <c r="R31" t="str">
        <f t="shared" si="4"/>
        <v>1. Quartal 2006</v>
      </c>
    </row>
    <row r="32" spans="2:18" x14ac:dyDescent="0.25">
      <c r="B32" s="8" t="str">
        <f t="shared" si="0"/>
        <v>2. Quartal 2006</v>
      </c>
      <c r="C32" s="6">
        <v>7.6986837599999998</v>
      </c>
      <c r="D32" s="6">
        <v>7.3419993899999998</v>
      </c>
      <c r="E32" s="6">
        <v>12.299915800000001</v>
      </c>
      <c r="F32" s="6">
        <v>4.97471642</v>
      </c>
      <c r="G32" s="7">
        <v>5.3492286199999999</v>
      </c>
      <c r="P32">
        <f t="shared" si="3"/>
        <v>2006</v>
      </c>
      <c r="Q32" t="str">
        <f t="shared" si="2"/>
        <v>2. Quartal</v>
      </c>
      <c r="R32" t="str">
        <f t="shared" si="4"/>
        <v>2. Quartal 2006</v>
      </c>
    </row>
    <row r="33" spans="2:18" x14ac:dyDescent="0.25">
      <c r="B33" s="8" t="str">
        <f t="shared" si="0"/>
        <v>3. Quartal 2006</v>
      </c>
      <c r="C33" s="6">
        <v>7.2680197299999998</v>
      </c>
      <c r="D33" s="6">
        <v>7.0700377400000001</v>
      </c>
      <c r="E33" s="6">
        <v>11.2616029</v>
      </c>
      <c r="F33" s="6">
        <v>4.7600156900000004</v>
      </c>
      <c r="G33" s="7">
        <v>5.0614439899999999</v>
      </c>
      <c r="P33">
        <f t="shared" si="3"/>
        <v>2006</v>
      </c>
      <c r="Q33" t="str">
        <f t="shared" si="2"/>
        <v>3. Quartal</v>
      </c>
      <c r="R33" t="str">
        <f t="shared" si="4"/>
        <v>3. Quartal 2006</v>
      </c>
    </row>
    <row r="34" spans="2:18" x14ac:dyDescent="0.25">
      <c r="B34" s="8" t="str">
        <f t="shared" si="0"/>
        <v>4. Quartal 2006</v>
      </c>
      <c r="C34" s="6">
        <v>7.4284859699999997</v>
      </c>
      <c r="D34" s="6">
        <v>7.0735158</v>
      </c>
      <c r="E34" s="6">
        <v>11.5327175</v>
      </c>
      <c r="F34" s="6">
        <v>4.8589534099999998</v>
      </c>
      <c r="G34" s="7">
        <v>5.3056594199999996</v>
      </c>
      <c r="P34">
        <f t="shared" si="3"/>
        <v>2006</v>
      </c>
      <c r="Q34" t="str">
        <f t="shared" si="2"/>
        <v>4. Quartal</v>
      </c>
      <c r="R34" t="str">
        <f t="shared" si="4"/>
        <v>4. Quartal 2006</v>
      </c>
    </row>
    <row r="35" spans="2:18" x14ac:dyDescent="0.25">
      <c r="B35" s="8" t="str">
        <f t="shared" si="0"/>
        <v>1. Quartal 2007</v>
      </c>
      <c r="C35" s="6">
        <v>7.7711474599999999</v>
      </c>
      <c r="D35" s="6">
        <v>7.4359391099999996</v>
      </c>
      <c r="E35" s="6">
        <v>12.104277</v>
      </c>
      <c r="F35" s="6">
        <v>4.9587790900000002</v>
      </c>
      <c r="G35" s="7">
        <v>5.7697496099999999</v>
      </c>
      <c r="P35">
        <f t="shared" si="3"/>
        <v>2007</v>
      </c>
      <c r="Q35" t="str">
        <f t="shared" si="2"/>
        <v>1. Quartal</v>
      </c>
      <c r="R35" t="str">
        <f t="shared" si="4"/>
        <v>1. Quartal 2007</v>
      </c>
    </row>
    <row r="36" spans="2:18" x14ac:dyDescent="0.25">
      <c r="B36" s="8" t="str">
        <f t="shared" si="0"/>
        <v>2. Quartal 2007</v>
      </c>
      <c r="C36" s="6">
        <v>7.7339851700000004</v>
      </c>
      <c r="D36" s="6">
        <v>7.4709757300000001</v>
      </c>
      <c r="E36" s="6">
        <v>12.2825579</v>
      </c>
      <c r="F36" s="6">
        <v>4.9992916100000002</v>
      </c>
      <c r="G36" s="7">
        <v>5.5546759699999999</v>
      </c>
      <c r="P36">
        <f t="shared" si="3"/>
        <v>2007</v>
      </c>
      <c r="Q36" t="str">
        <f t="shared" si="2"/>
        <v>2. Quartal</v>
      </c>
      <c r="R36" t="str">
        <f t="shared" si="4"/>
        <v>2. Quartal 2007</v>
      </c>
    </row>
    <row r="37" spans="2:18" x14ac:dyDescent="0.25">
      <c r="B37" s="8" t="str">
        <f t="shared" si="0"/>
        <v>3. Quartal 2007</v>
      </c>
      <c r="C37" s="6">
        <v>7.8511124399999996</v>
      </c>
      <c r="D37" s="6">
        <v>7.5033000699999999</v>
      </c>
      <c r="E37" s="6">
        <v>12.430331000000001</v>
      </c>
      <c r="F37" s="6">
        <v>4.91376013</v>
      </c>
      <c r="G37" s="7">
        <v>5.4595363900000002</v>
      </c>
      <c r="P37">
        <f t="shared" si="3"/>
        <v>2007</v>
      </c>
      <c r="Q37" t="str">
        <f t="shared" si="2"/>
        <v>3. Quartal</v>
      </c>
      <c r="R37" t="str">
        <f t="shared" si="4"/>
        <v>3. Quartal 2007</v>
      </c>
    </row>
    <row r="38" spans="2:18" x14ac:dyDescent="0.25">
      <c r="B38" s="8" t="str">
        <f t="shared" si="0"/>
        <v>4. Quartal 2007</v>
      </c>
      <c r="C38" s="6">
        <v>7.49329453</v>
      </c>
      <c r="D38" s="6">
        <v>7.0613529799999997</v>
      </c>
      <c r="E38" s="6">
        <v>12.2091362</v>
      </c>
      <c r="F38" s="6">
        <v>4.7070123600000002</v>
      </c>
      <c r="G38" s="7">
        <v>5.1716002599999999</v>
      </c>
      <c r="P38">
        <f t="shared" si="3"/>
        <v>2007</v>
      </c>
      <c r="Q38" t="str">
        <f t="shared" si="2"/>
        <v>4. Quartal</v>
      </c>
      <c r="R38" t="str">
        <f t="shared" si="4"/>
        <v>4. Quartal 2007</v>
      </c>
    </row>
    <row r="39" spans="2:18" x14ac:dyDescent="0.25">
      <c r="B39" s="8" t="str">
        <f t="shared" si="0"/>
        <v>1. Quartal 2008</v>
      </c>
      <c r="C39" s="6">
        <v>7.3815847899999998</v>
      </c>
      <c r="D39" s="6">
        <v>7.0620999299999996</v>
      </c>
      <c r="E39" s="6">
        <v>11.719901800000001</v>
      </c>
      <c r="F39" s="6">
        <v>4.7236859000000004</v>
      </c>
      <c r="G39" s="7">
        <v>5.13848327</v>
      </c>
      <c r="P39">
        <f t="shared" si="3"/>
        <v>2008</v>
      </c>
      <c r="Q39" t="str">
        <f t="shared" si="2"/>
        <v>1. Quartal</v>
      </c>
      <c r="R39" t="str">
        <f t="shared" si="4"/>
        <v>1. Quartal 2008</v>
      </c>
    </row>
    <row r="40" spans="2:18" x14ac:dyDescent="0.25">
      <c r="B40" s="8" t="str">
        <f t="shared" si="0"/>
        <v>2. Quartal 2008</v>
      </c>
      <c r="C40" s="6">
        <v>6.2967221699999998</v>
      </c>
      <c r="D40" s="6">
        <v>6.0822075299999998</v>
      </c>
      <c r="E40" s="6">
        <v>10.0639863</v>
      </c>
      <c r="F40" s="6">
        <v>3.8878804200000001</v>
      </c>
      <c r="G40" s="7">
        <v>4.2465623700000004</v>
      </c>
      <c r="P40">
        <f t="shared" si="3"/>
        <v>2008</v>
      </c>
      <c r="Q40" t="str">
        <f t="shared" si="2"/>
        <v>2. Quartal</v>
      </c>
      <c r="R40" t="str">
        <f t="shared" si="4"/>
        <v>2. Quartal 2008</v>
      </c>
    </row>
    <row r="41" spans="2:18" x14ac:dyDescent="0.25">
      <c r="B41" s="8" t="str">
        <f t="shared" si="0"/>
        <v>3. Quartal 2008</v>
      </c>
      <c r="C41" s="6">
        <v>5.9039511200000003</v>
      </c>
      <c r="D41" s="6">
        <v>5.5263721300000004</v>
      </c>
      <c r="E41" s="6">
        <v>9.8727746300000003</v>
      </c>
      <c r="F41" s="6">
        <v>3.2952413599999999</v>
      </c>
      <c r="G41" s="7">
        <v>4.0658175500000002</v>
      </c>
      <c r="P41">
        <f t="shared" si="3"/>
        <v>2008</v>
      </c>
      <c r="Q41" t="str">
        <f t="shared" si="2"/>
        <v>3. Quartal</v>
      </c>
      <c r="R41" t="str">
        <f t="shared" si="4"/>
        <v>3. Quartal 2008</v>
      </c>
    </row>
    <row r="42" spans="2:18" x14ac:dyDescent="0.25">
      <c r="B42" s="8" t="str">
        <f t="shared" si="0"/>
        <v>4. Quartal 2008</v>
      </c>
      <c r="C42" s="6">
        <v>5.2660449900000001</v>
      </c>
      <c r="D42" s="6">
        <v>4.8036480399999997</v>
      </c>
      <c r="E42" s="6">
        <v>8.7282276499999991</v>
      </c>
      <c r="F42" s="6">
        <v>2.8278412500000001</v>
      </c>
      <c r="G42" s="7">
        <v>3.7010030299999999</v>
      </c>
      <c r="P42">
        <f t="shared" si="3"/>
        <v>2008</v>
      </c>
      <c r="Q42" t="str">
        <f t="shared" si="2"/>
        <v>4. Quartal</v>
      </c>
      <c r="R42" t="str">
        <f t="shared" si="4"/>
        <v>4. Quartal 2008</v>
      </c>
    </row>
    <row r="43" spans="2:18" x14ac:dyDescent="0.25">
      <c r="B43" s="8" t="str">
        <f t="shared" si="0"/>
        <v>1. Quartal 2009</v>
      </c>
      <c r="C43" s="6">
        <v>4.1324533299999997</v>
      </c>
      <c r="D43" s="6">
        <v>3.6811091299999998</v>
      </c>
      <c r="E43" s="6">
        <v>6.7527877099999998</v>
      </c>
      <c r="F43" s="6">
        <v>2.1125326900000001</v>
      </c>
      <c r="G43" s="7">
        <v>3.0882544099999998</v>
      </c>
      <c r="P43">
        <f t="shared" si="3"/>
        <v>2009</v>
      </c>
      <c r="Q43" t="str">
        <f t="shared" si="2"/>
        <v>1. Quartal</v>
      </c>
      <c r="R43" t="str">
        <f t="shared" si="4"/>
        <v>1. Quartal 2009</v>
      </c>
    </row>
    <row r="44" spans="2:18" x14ac:dyDescent="0.25">
      <c r="B44" s="8" t="str">
        <f t="shared" si="0"/>
        <v>2. Quartal 2009</v>
      </c>
      <c r="C44" s="6">
        <v>3.7863134600000001</v>
      </c>
      <c r="D44" s="6">
        <v>2.9508863299999999</v>
      </c>
      <c r="E44" s="6">
        <v>6.4841380199999996</v>
      </c>
      <c r="F44" s="6">
        <v>1.9361682099999999</v>
      </c>
      <c r="G44" s="7">
        <v>2.7448583599999998</v>
      </c>
      <c r="P44">
        <f t="shared" si="3"/>
        <v>2009</v>
      </c>
      <c r="Q44" t="str">
        <f t="shared" si="2"/>
        <v>2. Quartal</v>
      </c>
      <c r="R44" t="str">
        <f t="shared" si="4"/>
        <v>2. Quartal 2009</v>
      </c>
    </row>
    <row r="45" spans="2:18" x14ac:dyDescent="0.25">
      <c r="B45" s="8" t="str">
        <f t="shared" si="0"/>
        <v>3. Quartal 2009</v>
      </c>
      <c r="C45" s="6">
        <v>4.2463535600000002</v>
      </c>
      <c r="D45" s="6">
        <v>3.4129439499999998</v>
      </c>
      <c r="E45" s="6">
        <v>7.3326765800000002</v>
      </c>
      <c r="F45" s="6">
        <v>2.4048594900000002</v>
      </c>
      <c r="G45" s="7">
        <v>3.0595799600000002</v>
      </c>
      <c r="P45">
        <f t="shared" si="3"/>
        <v>2009</v>
      </c>
      <c r="Q45" t="str">
        <f t="shared" si="2"/>
        <v>3. Quartal</v>
      </c>
      <c r="R45" t="str">
        <f t="shared" si="4"/>
        <v>3. Quartal 2009</v>
      </c>
    </row>
    <row r="46" spans="2:18" x14ac:dyDescent="0.25">
      <c r="B46" s="8" t="str">
        <f t="shared" si="0"/>
        <v>4. Quartal 2009</v>
      </c>
      <c r="C46" s="6">
        <v>4.8769126600000003</v>
      </c>
      <c r="D46" s="6">
        <v>3.8811974199999999</v>
      </c>
      <c r="E46" s="6">
        <v>8.5918246299999996</v>
      </c>
      <c r="F46" s="6">
        <v>2.82175742</v>
      </c>
      <c r="G46" s="7">
        <v>3.2694147600000001</v>
      </c>
      <c r="P46">
        <f t="shared" si="3"/>
        <v>2009</v>
      </c>
      <c r="Q46" t="str">
        <f t="shared" si="2"/>
        <v>4. Quartal</v>
      </c>
      <c r="R46" t="str">
        <f t="shared" si="4"/>
        <v>4. Quartal 2009</v>
      </c>
    </row>
    <row r="47" spans="2:18" x14ac:dyDescent="0.25">
      <c r="B47" s="8" t="str">
        <f t="shared" si="0"/>
        <v>1. Quartal 2010</v>
      </c>
      <c r="C47" s="6">
        <v>4.97156311</v>
      </c>
      <c r="D47" s="6">
        <v>3.8786762000000001</v>
      </c>
      <c r="E47" s="6">
        <v>8.9924168099999999</v>
      </c>
      <c r="F47" s="6">
        <v>3.0254230299999998</v>
      </c>
      <c r="G47" s="7">
        <v>3.3525189599999998</v>
      </c>
      <c r="P47">
        <f t="shared" si="3"/>
        <v>2010</v>
      </c>
      <c r="Q47" t="str">
        <f t="shared" si="2"/>
        <v>1. Quartal</v>
      </c>
      <c r="R47" t="str">
        <f t="shared" si="4"/>
        <v>1. Quartal 2010</v>
      </c>
    </row>
    <row r="48" spans="2:18" x14ac:dyDescent="0.25">
      <c r="B48" s="8" t="str">
        <f t="shared" si="0"/>
        <v>2. Quartal 2010</v>
      </c>
      <c r="C48" s="6">
        <v>5.1082549899999998</v>
      </c>
      <c r="D48" s="6">
        <v>3.90949613</v>
      </c>
      <c r="E48" s="6">
        <v>9.7777702299999998</v>
      </c>
      <c r="F48" s="6">
        <v>3.0934484900000001</v>
      </c>
      <c r="G48" s="7">
        <v>3.3895878499999998</v>
      </c>
      <c r="P48">
        <f t="shared" si="3"/>
        <v>2010</v>
      </c>
      <c r="Q48" t="str">
        <f t="shared" si="2"/>
        <v>2. Quartal</v>
      </c>
      <c r="R48" t="str">
        <f t="shared" si="4"/>
        <v>2. Quartal 2010</v>
      </c>
    </row>
    <row r="49" spans="2:18" x14ac:dyDescent="0.25">
      <c r="B49" s="8" t="str">
        <f t="shared" si="0"/>
        <v>3. Quartal 2010</v>
      </c>
      <c r="C49" s="6">
        <v>4.6724115700000004</v>
      </c>
      <c r="D49" s="6">
        <v>3.21693658</v>
      </c>
      <c r="E49" s="6">
        <v>9.3290592399999994</v>
      </c>
      <c r="F49" s="6">
        <v>2.7323977199999998</v>
      </c>
      <c r="G49" s="7">
        <v>3.16415157</v>
      </c>
      <c r="P49">
        <f t="shared" si="3"/>
        <v>2010</v>
      </c>
      <c r="Q49" t="str">
        <f t="shared" si="2"/>
        <v>3. Quartal</v>
      </c>
      <c r="R49" t="str">
        <f t="shared" si="4"/>
        <v>3. Quartal 2010</v>
      </c>
    </row>
    <row r="50" spans="2:18" x14ac:dyDescent="0.25">
      <c r="B50" s="8" t="str">
        <f t="shared" si="0"/>
        <v>4. Quartal 2010</v>
      </c>
      <c r="C50" s="6">
        <v>4.9601594699999998</v>
      </c>
      <c r="D50" s="6">
        <v>3.4911677600000002</v>
      </c>
      <c r="E50" s="6">
        <v>9.6778410600000004</v>
      </c>
      <c r="F50" s="6">
        <v>2.9012208799999999</v>
      </c>
      <c r="G50" s="7">
        <v>3.3504664700000002</v>
      </c>
      <c r="P50">
        <f t="shared" si="3"/>
        <v>2010</v>
      </c>
      <c r="Q50" t="str">
        <f t="shared" si="2"/>
        <v>4. Quartal</v>
      </c>
      <c r="R50" t="str">
        <f t="shared" si="4"/>
        <v>4. Quartal 2010</v>
      </c>
    </row>
    <row r="51" spans="2:18" x14ac:dyDescent="0.25">
      <c r="B51" s="8" t="str">
        <f t="shared" si="0"/>
        <v>1. Quartal 2011</v>
      </c>
      <c r="C51" s="6">
        <v>5.2661996799999997</v>
      </c>
      <c r="D51" s="6">
        <v>3.81971645</v>
      </c>
      <c r="E51" s="6">
        <v>10.617316600000001</v>
      </c>
      <c r="F51" s="6">
        <v>2.8728626799999999</v>
      </c>
      <c r="G51" s="7">
        <v>3.73774601</v>
      </c>
      <c r="P51">
        <f t="shared" si="3"/>
        <v>2011</v>
      </c>
      <c r="Q51" t="str">
        <f t="shared" si="2"/>
        <v>1. Quartal</v>
      </c>
      <c r="R51" t="str">
        <f t="shared" si="4"/>
        <v>1. Quartal 2011</v>
      </c>
    </row>
    <row r="52" spans="2:18" x14ac:dyDescent="0.25">
      <c r="B52" s="8" t="str">
        <f t="shared" si="0"/>
        <v>2. Quartal 2011</v>
      </c>
      <c r="C52" s="6">
        <v>5.2937730800000002</v>
      </c>
      <c r="D52" s="6">
        <v>3.96445341</v>
      </c>
      <c r="E52" s="6">
        <v>10.6116835</v>
      </c>
      <c r="F52" s="6">
        <v>2.87357431</v>
      </c>
      <c r="G52" s="7">
        <v>3.8593365400000001</v>
      </c>
      <c r="P52">
        <f t="shared" si="3"/>
        <v>2011</v>
      </c>
      <c r="Q52" t="str">
        <f t="shared" si="2"/>
        <v>2. Quartal</v>
      </c>
      <c r="R52" t="str">
        <f t="shared" si="4"/>
        <v>2. Quartal 2011</v>
      </c>
    </row>
    <row r="53" spans="2:18" x14ac:dyDescent="0.25">
      <c r="B53" s="8" t="str">
        <f t="shared" si="0"/>
        <v>3. Quartal 2011</v>
      </c>
      <c r="C53" s="6">
        <v>5.2251596300000003</v>
      </c>
      <c r="D53" s="6">
        <v>3.9054171200000001</v>
      </c>
      <c r="E53" s="6">
        <v>10.413342800000001</v>
      </c>
      <c r="F53" s="6">
        <v>2.6851061299999999</v>
      </c>
      <c r="G53" s="7">
        <v>3.9007733400000002</v>
      </c>
      <c r="P53">
        <f t="shared" si="3"/>
        <v>2011</v>
      </c>
      <c r="Q53" t="str">
        <f t="shared" si="2"/>
        <v>3. Quartal</v>
      </c>
      <c r="R53" t="str">
        <f t="shared" si="4"/>
        <v>3. Quartal 2011</v>
      </c>
    </row>
    <row r="54" spans="2:18" x14ac:dyDescent="0.25">
      <c r="B54" s="8" t="str">
        <f t="shared" si="0"/>
        <v>4. Quartal 2011</v>
      </c>
      <c r="C54" s="6">
        <v>4.3090129700000004</v>
      </c>
      <c r="D54" s="6">
        <v>3.0182837899999999</v>
      </c>
      <c r="E54" s="6">
        <v>8.61120178</v>
      </c>
      <c r="F54" s="6">
        <v>2.16169476</v>
      </c>
      <c r="G54" s="7">
        <v>2.9945192299999999</v>
      </c>
      <c r="P54">
        <f t="shared" si="3"/>
        <v>2011</v>
      </c>
      <c r="Q54" t="str">
        <f t="shared" si="2"/>
        <v>4. Quartal</v>
      </c>
      <c r="R54" t="str">
        <f t="shared" si="4"/>
        <v>4. Quartal 2011</v>
      </c>
    </row>
    <row r="55" spans="2:18" x14ac:dyDescent="0.25">
      <c r="B55" s="8" t="str">
        <f t="shared" si="0"/>
        <v>1. Quartal 2012</v>
      </c>
      <c r="C55" s="6">
        <v>4.3416310600000001</v>
      </c>
      <c r="D55" s="6">
        <v>3.0691480499999999</v>
      </c>
      <c r="E55" s="6">
        <v>8.6910722499999995</v>
      </c>
      <c r="F55" s="6">
        <v>1.91230842</v>
      </c>
      <c r="G55" s="7">
        <v>3.1835417700000002</v>
      </c>
      <c r="P55">
        <f t="shared" si="3"/>
        <v>2012</v>
      </c>
      <c r="Q55" t="str">
        <f t="shared" si="2"/>
        <v>1. Quartal</v>
      </c>
      <c r="R55" t="str">
        <f t="shared" si="4"/>
        <v>1. Quartal 2012</v>
      </c>
    </row>
    <row r="56" spans="2:18" x14ac:dyDescent="0.25">
      <c r="B56" s="8" t="str">
        <f t="shared" si="0"/>
        <v>2. Quartal 2012</v>
      </c>
      <c r="C56" s="6">
        <v>4.5901422399999996</v>
      </c>
      <c r="D56" s="6">
        <v>3.33322919</v>
      </c>
      <c r="E56" s="6">
        <v>9.0603637399999997</v>
      </c>
      <c r="F56" s="6">
        <v>2.0966967200000002</v>
      </c>
      <c r="G56" s="7">
        <v>3.43713004</v>
      </c>
      <c r="P56">
        <f t="shared" si="3"/>
        <v>2012</v>
      </c>
      <c r="Q56" t="str">
        <f t="shared" si="2"/>
        <v>2. Quartal</v>
      </c>
      <c r="R56" t="str">
        <f t="shared" si="4"/>
        <v>2. Quartal 2012</v>
      </c>
    </row>
    <row r="57" spans="2:18" x14ac:dyDescent="0.25">
      <c r="B57" s="8" t="str">
        <f t="shared" si="0"/>
        <v>3. Quartal 2012</v>
      </c>
      <c r="C57" s="6">
        <v>4.3004021200000002</v>
      </c>
      <c r="D57" s="6">
        <v>3.0494008300000002</v>
      </c>
      <c r="E57" s="6">
        <v>8.5442392799999993</v>
      </c>
      <c r="F57" s="6">
        <v>2.0098534199999998</v>
      </c>
      <c r="G57" s="7">
        <v>3.0988618200000002</v>
      </c>
      <c r="P57">
        <f t="shared" si="3"/>
        <v>2012</v>
      </c>
      <c r="Q57" t="str">
        <f t="shared" si="2"/>
        <v>3. Quartal</v>
      </c>
      <c r="R57" t="str">
        <f t="shared" si="4"/>
        <v>3. Quartal 2012</v>
      </c>
    </row>
    <row r="58" spans="2:18" x14ac:dyDescent="0.25">
      <c r="B58" s="8" t="str">
        <f t="shared" si="0"/>
        <v>4. Quartal 2012</v>
      </c>
      <c r="C58" s="6">
        <v>4.4696875199999999</v>
      </c>
      <c r="D58" s="6">
        <v>3.2302022500000001</v>
      </c>
      <c r="E58" s="6">
        <v>8.6980105400000003</v>
      </c>
      <c r="F58" s="6">
        <v>2.12118728</v>
      </c>
      <c r="G58" s="7">
        <v>3.3079611600000001</v>
      </c>
      <c r="P58">
        <f t="shared" si="3"/>
        <v>2012</v>
      </c>
      <c r="Q58" t="str">
        <f t="shared" si="2"/>
        <v>4. Quartal</v>
      </c>
      <c r="R58" t="str">
        <f t="shared" si="4"/>
        <v>4. Quartal 2012</v>
      </c>
    </row>
    <row r="59" spans="2:18" x14ac:dyDescent="0.25">
      <c r="B59" s="8" t="str">
        <f t="shared" si="0"/>
        <v>1. Quartal 2013</v>
      </c>
      <c r="C59" s="6">
        <v>4.6883623600000002</v>
      </c>
      <c r="D59" s="6">
        <v>3.4920210900000002</v>
      </c>
      <c r="E59" s="6">
        <v>8.95359163</v>
      </c>
      <c r="F59" s="6">
        <v>1.97793507</v>
      </c>
      <c r="G59" s="7">
        <v>3.55405354</v>
      </c>
      <c r="P59">
        <f t="shared" si="3"/>
        <v>2013</v>
      </c>
      <c r="Q59" t="str">
        <f t="shared" si="2"/>
        <v>1. Quartal</v>
      </c>
      <c r="R59" t="str">
        <f t="shared" si="4"/>
        <v>1. Quartal 2013</v>
      </c>
    </row>
    <row r="60" spans="2:18" x14ac:dyDescent="0.25">
      <c r="B60" s="8" t="str">
        <f t="shared" si="0"/>
        <v>2. Quartal 2013</v>
      </c>
      <c r="C60" s="6">
        <v>4.9114593800000002</v>
      </c>
      <c r="D60" s="6">
        <v>3.56263453</v>
      </c>
      <c r="E60" s="6">
        <v>9.4109470099999992</v>
      </c>
      <c r="F60" s="6">
        <v>2.0422331100000002</v>
      </c>
      <c r="G60" s="7">
        <v>3.6609995</v>
      </c>
      <c r="P60">
        <f t="shared" si="3"/>
        <v>2013</v>
      </c>
      <c r="Q60" t="str">
        <f t="shared" si="2"/>
        <v>2. Quartal</v>
      </c>
      <c r="R60" t="str">
        <f t="shared" si="4"/>
        <v>2. Quartal 2013</v>
      </c>
    </row>
    <row r="61" spans="2:18" x14ac:dyDescent="0.25">
      <c r="B61" s="8" t="str">
        <f t="shared" si="0"/>
        <v>3. Quartal 2013</v>
      </c>
      <c r="C61" s="6">
        <v>4.8702455899999997</v>
      </c>
      <c r="D61" s="6">
        <v>3.7819182800000002</v>
      </c>
      <c r="E61" s="6">
        <v>9.16086724</v>
      </c>
      <c r="F61" s="6">
        <v>2.0832769</v>
      </c>
      <c r="G61" s="7">
        <v>3.7495769999999999</v>
      </c>
      <c r="P61">
        <f t="shared" si="3"/>
        <v>2013</v>
      </c>
      <c r="Q61" t="str">
        <f t="shared" si="2"/>
        <v>3. Quartal</v>
      </c>
      <c r="R61" t="str">
        <f t="shared" si="4"/>
        <v>3. Quartal 2013</v>
      </c>
    </row>
    <row r="62" spans="2:18" x14ac:dyDescent="0.25">
      <c r="B62" s="8" t="str">
        <f t="shared" si="0"/>
        <v>4. Quartal 2013</v>
      </c>
      <c r="C62" s="6">
        <v>5.2570290999999996</v>
      </c>
      <c r="D62" s="6">
        <v>4.1914350499999999</v>
      </c>
      <c r="E62" s="6">
        <v>9.6335928600000003</v>
      </c>
      <c r="F62" s="6">
        <v>2.1763714799999998</v>
      </c>
      <c r="G62" s="7">
        <v>4.0677268399999997</v>
      </c>
      <c r="P62">
        <f t="shared" si="3"/>
        <v>2013</v>
      </c>
      <c r="Q62" t="str">
        <f t="shared" si="2"/>
        <v>4. Quartal</v>
      </c>
      <c r="R62" t="str">
        <f t="shared" si="4"/>
        <v>4. Quartal 2013</v>
      </c>
    </row>
    <row r="63" spans="2:18" x14ac:dyDescent="0.25">
      <c r="B63" s="8" t="str">
        <f t="shared" si="0"/>
        <v>1. Quartal 2014</v>
      </c>
      <c r="C63" s="6">
        <v>5.4559840599999996</v>
      </c>
      <c r="D63" s="6">
        <v>4.4179367100000002</v>
      </c>
      <c r="E63" s="6">
        <v>9.5223733700000004</v>
      </c>
      <c r="F63" s="6">
        <v>2.26259101</v>
      </c>
      <c r="G63" s="7">
        <v>4.3285775800000001</v>
      </c>
      <c r="P63">
        <f t="shared" si="3"/>
        <v>2014</v>
      </c>
      <c r="Q63" t="str">
        <f t="shared" si="2"/>
        <v>1. Quartal</v>
      </c>
      <c r="R63" t="str">
        <f t="shared" si="4"/>
        <v>1. Quartal 2014</v>
      </c>
    </row>
    <row r="64" spans="2:18" x14ac:dyDescent="0.25">
      <c r="B64" s="8" t="str">
        <f t="shared" si="0"/>
        <v>2. Quartal 2014</v>
      </c>
      <c r="C64" s="6">
        <v>5.5980763700000002</v>
      </c>
      <c r="D64" s="6">
        <v>4.6290301500000002</v>
      </c>
      <c r="E64" s="6">
        <v>9.7081728900000002</v>
      </c>
      <c r="F64" s="6">
        <v>2.4341875000000002</v>
      </c>
      <c r="G64" s="7">
        <v>4.34924702</v>
      </c>
      <c r="P64">
        <f t="shared" si="3"/>
        <v>2014</v>
      </c>
      <c r="Q64" t="str">
        <f t="shared" si="2"/>
        <v>2. Quartal</v>
      </c>
      <c r="R64" t="str">
        <f t="shared" si="4"/>
        <v>2. Quartal 2014</v>
      </c>
    </row>
    <row r="65" spans="2:18" x14ac:dyDescent="0.25">
      <c r="B65" s="8" t="str">
        <f t="shared" si="0"/>
        <v>3. Quartal 2014</v>
      </c>
      <c r="C65" s="6">
        <v>5.6793847900000003</v>
      </c>
      <c r="D65" s="6">
        <v>4.3231550500000004</v>
      </c>
      <c r="E65" s="6">
        <v>10.0303161</v>
      </c>
      <c r="F65" s="6">
        <v>2.4237196000000001</v>
      </c>
      <c r="G65" s="7">
        <v>4.3491089399999998</v>
      </c>
      <c r="P65">
        <f t="shared" si="3"/>
        <v>2014</v>
      </c>
      <c r="Q65" t="str">
        <f t="shared" si="2"/>
        <v>3. Quartal</v>
      </c>
      <c r="R65" t="str">
        <f t="shared" si="4"/>
        <v>3. Quartal 2014</v>
      </c>
    </row>
    <row r="66" spans="2:18" x14ac:dyDescent="0.25">
      <c r="B66" s="8" t="str">
        <f t="shared" si="0"/>
        <v>4. Quartal 2014</v>
      </c>
      <c r="C66" s="6">
        <v>5.6921674400000004</v>
      </c>
      <c r="D66" s="6">
        <v>4.0661072799999998</v>
      </c>
      <c r="E66" s="6">
        <v>10.242290000000001</v>
      </c>
      <c r="F66" s="6">
        <v>2.45893651</v>
      </c>
      <c r="G66" s="7">
        <v>4.1918004900000003</v>
      </c>
      <c r="P66">
        <f t="shared" si="3"/>
        <v>2014</v>
      </c>
      <c r="Q66" t="str">
        <f t="shared" si="2"/>
        <v>4. Quartal</v>
      </c>
      <c r="R66" t="str">
        <f t="shared" si="4"/>
        <v>4. Quartal 2014</v>
      </c>
    </row>
    <row r="67" spans="2:18" x14ac:dyDescent="0.25">
      <c r="B67" s="8" t="str">
        <f t="shared" si="0"/>
        <v>1. Quartal 2015</v>
      </c>
      <c r="C67" s="6">
        <v>5.6610688400000004</v>
      </c>
      <c r="D67" s="6">
        <v>4.1041810700000001</v>
      </c>
      <c r="E67" s="6">
        <v>9.8088739799999995</v>
      </c>
      <c r="F67" s="6">
        <v>2.3173684099999998</v>
      </c>
      <c r="G67" s="7">
        <v>4.2866719700000004</v>
      </c>
      <c r="P67">
        <f t="shared" si="3"/>
        <v>2015</v>
      </c>
      <c r="Q67" t="str">
        <f t="shared" si="2"/>
        <v>1. Quartal</v>
      </c>
      <c r="R67" t="str">
        <f t="shared" si="4"/>
        <v>1. Quartal 2015</v>
      </c>
    </row>
    <row r="68" spans="2:18" x14ac:dyDescent="0.25">
      <c r="B68" s="8" t="str">
        <f t="shared" si="0"/>
        <v>2. Quartal 2015</v>
      </c>
      <c r="C68" s="6">
        <v>6.0967056499999996</v>
      </c>
      <c r="D68" s="6">
        <v>4.5485681500000004</v>
      </c>
      <c r="E68" s="6">
        <v>10.229239400000001</v>
      </c>
      <c r="F68" s="6">
        <v>2.2981536299999998</v>
      </c>
      <c r="G68" s="7">
        <v>4.78981367</v>
      </c>
      <c r="P68">
        <f t="shared" si="3"/>
        <v>2015</v>
      </c>
      <c r="Q68" t="str">
        <f t="shared" si="2"/>
        <v>2. Quartal</v>
      </c>
      <c r="R68" t="str">
        <f t="shared" si="4"/>
        <v>2. Quartal 2015</v>
      </c>
    </row>
    <row r="69" spans="2:18" x14ac:dyDescent="0.25">
      <c r="B69" s="8" t="str">
        <f t="shared" ref="B69:B84" si="5">R69</f>
        <v>3. Quartal 2015</v>
      </c>
      <c r="C69" s="6">
        <v>5.9737816700000002</v>
      </c>
      <c r="D69" s="6">
        <v>4.4277317500000004</v>
      </c>
      <c r="E69" s="6">
        <v>10.218829100000001</v>
      </c>
      <c r="F69" s="6">
        <v>2.4300673100000001</v>
      </c>
      <c r="G69" s="7">
        <v>4.6380031900000001</v>
      </c>
      <c r="P69">
        <f t="shared" si="3"/>
        <v>2015</v>
      </c>
      <c r="Q69" t="str">
        <f t="shared" si="2"/>
        <v>3. Quartal</v>
      </c>
      <c r="R69" t="str">
        <f t="shared" si="4"/>
        <v>3. Quartal 2015</v>
      </c>
    </row>
    <row r="70" spans="2:18" x14ac:dyDescent="0.25">
      <c r="B70" s="8" t="str">
        <f t="shared" si="5"/>
        <v>4. Quartal 2015</v>
      </c>
      <c r="C70" s="6">
        <v>5.4798917500000002</v>
      </c>
      <c r="D70" s="6">
        <v>4.0659849799999996</v>
      </c>
      <c r="E70" s="6">
        <v>9.4271905799999995</v>
      </c>
      <c r="F70" s="6">
        <v>2.1744623399999998</v>
      </c>
      <c r="G70" s="7">
        <v>4.2028459199999997</v>
      </c>
      <c r="P70">
        <f t="shared" si="3"/>
        <v>2015</v>
      </c>
      <c r="Q70" t="str">
        <f t="shared" si="2"/>
        <v>4. Quartal</v>
      </c>
      <c r="R70" t="str">
        <f t="shared" si="4"/>
        <v>4. Quartal 2015</v>
      </c>
    </row>
    <row r="71" spans="2:18" x14ac:dyDescent="0.25">
      <c r="B71" s="8" t="str">
        <f t="shared" si="5"/>
        <v>1. Quartal 2016</v>
      </c>
      <c r="C71" s="6">
        <v>5.7807094799999996</v>
      </c>
      <c r="D71" s="6">
        <v>4.4373344299999999</v>
      </c>
      <c r="E71" s="6">
        <v>9.6779387000000003</v>
      </c>
      <c r="F71" s="6">
        <v>2.2482851199999998</v>
      </c>
      <c r="G71" s="7">
        <v>4.5772838499999997</v>
      </c>
      <c r="P71">
        <f t="shared" si="3"/>
        <v>2016</v>
      </c>
      <c r="Q71" t="str">
        <f t="shared" si="2"/>
        <v>1. Quartal</v>
      </c>
      <c r="R71" t="str">
        <f t="shared" si="4"/>
        <v>1. Quartal 2016</v>
      </c>
    </row>
    <row r="72" spans="2:18" x14ac:dyDescent="0.25">
      <c r="B72" s="8" t="str">
        <f t="shared" si="5"/>
        <v>2. Quartal 2016</v>
      </c>
      <c r="C72" s="6">
        <v>5.4603118999999998</v>
      </c>
      <c r="D72" s="6">
        <v>4.1527151900000003</v>
      </c>
      <c r="E72" s="6">
        <v>9.2998999700000002</v>
      </c>
      <c r="F72" s="6">
        <v>2.1445272399999999</v>
      </c>
      <c r="G72" s="7">
        <v>4.2601360100000001</v>
      </c>
      <c r="P72">
        <f t="shared" si="3"/>
        <v>2016</v>
      </c>
      <c r="Q72" t="str">
        <f t="shared" si="2"/>
        <v>2. Quartal</v>
      </c>
      <c r="R72" t="str">
        <f t="shared" si="4"/>
        <v>2. Quartal 2016</v>
      </c>
    </row>
    <row r="73" spans="2:18" x14ac:dyDescent="0.25">
      <c r="B73" s="8" t="str">
        <f t="shared" si="5"/>
        <v>3. Quartal 2016</v>
      </c>
      <c r="C73" s="6">
        <v>5.3035322699999998</v>
      </c>
      <c r="D73" s="6">
        <v>3.97629184</v>
      </c>
      <c r="E73" s="6">
        <v>9.1014644100000002</v>
      </c>
      <c r="F73" s="6">
        <v>1.98190552</v>
      </c>
      <c r="G73" s="7">
        <v>4.1209458300000001</v>
      </c>
      <c r="P73">
        <f t="shared" si="3"/>
        <v>2016</v>
      </c>
      <c r="Q73" t="str">
        <f t="shared" ref="Q73:Q84" si="6">Q69</f>
        <v>3. Quartal</v>
      </c>
      <c r="R73" t="str">
        <f t="shared" si="4"/>
        <v>3. Quartal 2016</v>
      </c>
    </row>
    <row r="74" spans="2:18" x14ac:dyDescent="0.25">
      <c r="B74" s="8" t="str">
        <f t="shared" si="5"/>
        <v>4. Quartal 2016</v>
      </c>
      <c r="C74" s="6">
        <v>5.5189343900000001</v>
      </c>
      <c r="D74" s="6">
        <v>4.1727730200000002</v>
      </c>
      <c r="E74" s="6">
        <v>9.4270052500000006</v>
      </c>
      <c r="F74" s="6">
        <v>1.97723348</v>
      </c>
      <c r="G74" s="7">
        <v>4.3559203499999999</v>
      </c>
      <c r="P74">
        <f t="shared" si="3"/>
        <v>2016</v>
      </c>
      <c r="Q74" t="str">
        <f t="shared" si="6"/>
        <v>4. Quartal</v>
      </c>
      <c r="R74" t="str">
        <f t="shared" si="4"/>
        <v>4. Quartal 2016</v>
      </c>
    </row>
    <row r="75" spans="2:18" x14ac:dyDescent="0.25">
      <c r="B75" s="8" t="str">
        <f t="shared" si="5"/>
        <v>1. Quartal 2017</v>
      </c>
      <c r="C75" s="6">
        <v>5.7763643299999998</v>
      </c>
      <c r="D75" s="6">
        <v>4.6309027800000004</v>
      </c>
      <c r="E75" s="6">
        <v>9.6495605500000003</v>
      </c>
      <c r="F75" s="6">
        <v>1.9569346000000001</v>
      </c>
      <c r="G75" s="7">
        <v>4.6649070100000003</v>
      </c>
      <c r="P75">
        <f t="shared" si="3"/>
        <v>2017</v>
      </c>
      <c r="Q75" t="str">
        <f t="shared" si="6"/>
        <v>1. Quartal</v>
      </c>
      <c r="R75" t="str">
        <f t="shared" si="4"/>
        <v>1. Quartal 2017</v>
      </c>
    </row>
    <row r="76" spans="2:18" x14ac:dyDescent="0.25">
      <c r="B76" s="8" t="str">
        <f t="shared" si="5"/>
        <v>2. Quartal 2017</v>
      </c>
      <c r="C76" s="6">
        <v>5.9593823700000002</v>
      </c>
      <c r="D76" s="6">
        <v>4.7715294200000002</v>
      </c>
      <c r="E76" s="6">
        <v>9.95668431</v>
      </c>
      <c r="F76" s="6">
        <v>2.0196504100000001</v>
      </c>
      <c r="G76" s="7">
        <v>4.8019571299999999</v>
      </c>
      <c r="P76">
        <f t="shared" ref="P76:P84" si="7">P72+1</f>
        <v>2017</v>
      </c>
      <c r="Q76" t="str">
        <f t="shared" si="6"/>
        <v>2. Quartal</v>
      </c>
      <c r="R76" t="str">
        <f t="shared" ref="R76:R84" si="8">CONCATENATE(Q76," ",P76)</f>
        <v>2. Quartal 2017</v>
      </c>
    </row>
    <row r="77" spans="2:18" x14ac:dyDescent="0.25">
      <c r="B77" s="8" t="str">
        <f t="shared" si="5"/>
        <v>3. Quartal 2017</v>
      </c>
      <c r="C77" s="6">
        <v>5.9798913899999997</v>
      </c>
      <c r="D77" s="6">
        <v>4.75543666</v>
      </c>
      <c r="E77" s="6">
        <v>9.8903178500000006</v>
      </c>
      <c r="F77" s="6">
        <v>2.26388619</v>
      </c>
      <c r="G77" s="7">
        <v>4.8345381200000004</v>
      </c>
      <c r="P77">
        <f t="shared" si="7"/>
        <v>2017</v>
      </c>
      <c r="Q77" t="str">
        <f t="shared" si="6"/>
        <v>3. Quartal</v>
      </c>
      <c r="R77" t="str">
        <f t="shared" si="8"/>
        <v>3. Quartal 2017</v>
      </c>
    </row>
    <row r="78" spans="2:18" x14ac:dyDescent="0.25">
      <c r="B78" s="8" t="str">
        <f t="shared" si="5"/>
        <v>4. Quartal 2017</v>
      </c>
      <c r="C78" s="6">
        <v>6.1295704899999999</v>
      </c>
      <c r="D78" s="6">
        <v>4.9127811699999997</v>
      </c>
      <c r="E78" s="6">
        <v>10.3484955</v>
      </c>
      <c r="F78" s="6">
        <v>2.27178528</v>
      </c>
      <c r="G78" s="7">
        <v>4.9767757799999996</v>
      </c>
      <c r="P78">
        <f t="shared" si="7"/>
        <v>2017</v>
      </c>
      <c r="Q78" t="str">
        <f t="shared" si="6"/>
        <v>4. Quartal</v>
      </c>
      <c r="R78" t="str">
        <f t="shared" si="8"/>
        <v>4. Quartal 2017</v>
      </c>
    </row>
    <row r="79" spans="2:18" x14ac:dyDescent="0.25">
      <c r="B79" s="8" t="str">
        <f t="shared" si="5"/>
        <v>1. Quartal 2018</v>
      </c>
      <c r="C79" s="6">
        <v>6.2237003</v>
      </c>
      <c r="D79" s="6">
        <v>5.0007454600000001</v>
      </c>
      <c r="E79" s="6">
        <v>10.574021699999999</v>
      </c>
      <c r="F79" s="6">
        <v>2.4065181400000002</v>
      </c>
      <c r="G79" s="7">
        <v>5.09130255</v>
      </c>
      <c r="P79">
        <f t="shared" si="7"/>
        <v>2018</v>
      </c>
      <c r="Q79" t="str">
        <f t="shared" si="6"/>
        <v>1. Quartal</v>
      </c>
      <c r="R79" t="str">
        <f t="shared" si="8"/>
        <v>1. Quartal 2018</v>
      </c>
    </row>
    <row r="80" spans="2:18" x14ac:dyDescent="0.25">
      <c r="B80" s="8" t="str">
        <f t="shared" si="5"/>
        <v>2. Quartal 2018</v>
      </c>
      <c r="C80" s="6">
        <v>6.0913332000000002</v>
      </c>
      <c r="D80" s="6">
        <v>4.9063552399999999</v>
      </c>
      <c r="E80" s="6">
        <v>10.4208313</v>
      </c>
      <c r="F80" s="6">
        <v>2.3099934100000001</v>
      </c>
      <c r="G80" s="7">
        <v>5.0075081900000002</v>
      </c>
      <c r="P80">
        <f t="shared" si="7"/>
        <v>2018</v>
      </c>
      <c r="Q80" t="str">
        <f t="shared" si="6"/>
        <v>2. Quartal</v>
      </c>
      <c r="R80" t="str">
        <f t="shared" si="8"/>
        <v>2. Quartal 2018</v>
      </c>
    </row>
    <row r="81" spans="2:18" x14ac:dyDescent="0.25">
      <c r="B81" s="8" t="str">
        <f t="shared" si="5"/>
        <v>3. Quartal 2018</v>
      </c>
      <c r="C81" s="6">
        <v>6.1250836099999999</v>
      </c>
      <c r="D81" s="6">
        <v>4.9069405599999998</v>
      </c>
      <c r="E81" s="6">
        <v>10.5023237</v>
      </c>
      <c r="F81" s="6">
        <v>2.33086386</v>
      </c>
      <c r="G81" s="7">
        <v>5.00441512</v>
      </c>
      <c r="P81">
        <f t="shared" si="7"/>
        <v>2018</v>
      </c>
      <c r="Q81" t="str">
        <f t="shared" si="6"/>
        <v>3. Quartal</v>
      </c>
      <c r="R81" t="str">
        <f t="shared" si="8"/>
        <v>3. Quartal 2018</v>
      </c>
    </row>
    <row r="82" spans="2:18" x14ac:dyDescent="0.25">
      <c r="B82" s="8" t="str">
        <f t="shared" si="5"/>
        <v>4. Quartal 2018</v>
      </c>
      <c r="C82" s="6">
        <v>6.2189532500000002</v>
      </c>
      <c r="D82" s="6">
        <v>4.8285386199999998</v>
      </c>
      <c r="E82" s="6">
        <v>10.821951500000001</v>
      </c>
      <c r="F82" s="6">
        <v>2.2661905899999999</v>
      </c>
      <c r="G82" s="7">
        <v>5.0436403099999998</v>
      </c>
      <c r="P82">
        <f t="shared" si="7"/>
        <v>2018</v>
      </c>
      <c r="Q82" t="str">
        <f t="shared" si="6"/>
        <v>4. Quartal</v>
      </c>
      <c r="R82" t="str">
        <f t="shared" si="8"/>
        <v>4. Quartal 2018</v>
      </c>
    </row>
    <row r="83" spans="2:18" x14ac:dyDescent="0.25">
      <c r="B83" s="8" t="str">
        <f t="shared" si="5"/>
        <v>1. Quartal 2019</v>
      </c>
      <c r="C83" s="6">
        <v>5.6745953399999998</v>
      </c>
      <c r="D83" s="6">
        <v>4.4476558400000004</v>
      </c>
      <c r="E83" s="6">
        <v>10.150543000000001</v>
      </c>
      <c r="F83" s="6">
        <v>2.1587928600000001</v>
      </c>
      <c r="G83" s="7">
        <v>4.6259469299999996</v>
      </c>
      <c r="P83">
        <f t="shared" si="7"/>
        <v>2019</v>
      </c>
      <c r="Q83" t="str">
        <f t="shared" si="6"/>
        <v>1. Quartal</v>
      </c>
      <c r="R83" t="str">
        <f t="shared" si="8"/>
        <v>1. Quartal 2019</v>
      </c>
    </row>
    <row r="84" spans="2:18" x14ac:dyDescent="0.25">
      <c r="B84" s="8" t="str">
        <f t="shared" si="5"/>
        <v>2. Quartal 2019</v>
      </c>
      <c r="C84" s="9">
        <v>6.11091578</v>
      </c>
      <c r="D84" s="9">
        <v>4.7219349900000003</v>
      </c>
      <c r="E84" s="9">
        <v>10.8292801</v>
      </c>
      <c r="F84" s="9">
        <v>2.37021076</v>
      </c>
      <c r="G84" s="10">
        <v>4.9210858200000001</v>
      </c>
      <c r="P84">
        <f t="shared" si="7"/>
        <v>2019</v>
      </c>
      <c r="Q84" t="str">
        <f t="shared" si="6"/>
        <v>2. Quartal</v>
      </c>
      <c r="R84" t="str">
        <f t="shared" si="8"/>
        <v>2. Quartal 2019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5B6D9-894D-4A0C-B1BB-5A7ACE148875}">
  <dimension ref="A1:D15"/>
  <sheetViews>
    <sheetView tabSelected="1" workbookViewId="0"/>
  </sheetViews>
  <sheetFormatPr baseColWidth="10" defaultRowHeight="15" x14ac:dyDescent="0.25"/>
  <cols>
    <col min="1" max="1" width="35.140625" customWidth="1"/>
    <col min="2" max="2" width="18.42578125" customWidth="1"/>
    <col min="3" max="3" width="18.140625" customWidth="1"/>
    <col min="4" max="4" width="18.28515625" customWidth="1"/>
    <col min="5" max="5" width="17.28515625" customWidth="1"/>
  </cols>
  <sheetData>
    <row r="1" spans="1:4" x14ac:dyDescent="0.25">
      <c r="A1" t="s">
        <v>73</v>
      </c>
    </row>
    <row r="3" spans="1:4" x14ac:dyDescent="0.25">
      <c r="A3" s="25" t="s">
        <v>72</v>
      </c>
      <c r="B3" s="25"/>
      <c r="C3" s="25"/>
      <c r="D3" s="25"/>
    </row>
    <row r="4" spans="1:4" x14ac:dyDescent="0.25">
      <c r="A4" s="1" t="s">
        <v>61</v>
      </c>
    </row>
    <row r="6" spans="1:4" s="18" customFormat="1" ht="44.25" customHeight="1" x14ac:dyDescent="0.25">
      <c r="A6" s="19" t="s">
        <v>60</v>
      </c>
      <c r="B6" s="20" t="s">
        <v>62</v>
      </c>
      <c r="C6" s="20" t="s">
        <v>63</v>
      </c>
      <c r="D6" s="21" t="s">
        <v>64</v>
      </c>
    </row>
    <row r="7" spans="1:4" ht="30" x14ac:dyDescent="0.25">
      <c r="A7" s="23" t="s">
        <v>65</v>
      </c>
      <c r="B7" s="11">
        <v>19.399999999999999</v>
      </c>
      <c r="C7" s="11">
        <v>4.9000000000000004</v>
      </c>
      <c r="D7" s="15">
        <v>7.5</v>
      </c>
    </row>
    <row r="8" spans="1:4" ht="30" x14ac:dyDescent="0.25">
      <c r="A8" s="23" t="s">
        <v>66</v>
      </c>
      <c r="B8" s="24">
        <v>16</v>
      </c>
      <c r="C8" s="11">
        <v>4.8</v>
      </c>
      <c r="D8" s="15">
        <v>6.4</v>
      </c>
    </row>
    <row r="9" spans="1:4" x14ac:dyDescent="0.25">
      <c r="A9" s="22" t="s">
        <v>15</v>
      </c>
      <c r="B9" s="11">
        <v>3.7</v>
      </c>
      <c r="C9" s="11">
        <v>2.8</v>
      </c>
      <c r="D9" s="15">
        <v>4.3</v>
      </c>
    </row>
    <row r="10" spans="1:4" ht="30" x14ac:dyDescent="0.25">
      <c r="A10" s="23" t="s">
        <v>67</v>
      </c>
      <c r="B10" s="11">
        <v>7.9</v>
      </c>
      <c r="C10" s="11">
        <v>4.4000000000000004</v>
      </c>
      <c r="D10" s="15">
        <v>3.7</v>
      </c>
    </row>
    <row r="11" spans="1:4" x14ac:dyDescent="0.25">
      <c r="A11" s="13" t="s">
        <v>68</v>
      </c>
      <c r="B11" s="16">
        <v>6.5</v>
      </c>
      <c r="C11" s="16">
        <v>5.7</v>
      </c>
      <c r="D11" s="12">
        <v>1.6</v>
      </c>
    </row>
    <row r="12" spans="1:4" ht="30" x14ac:dyDescent="0.25">
      <c r="A12" s="23" t="s">
        <v>69</v>
      </c>
      <c r="B12" s="24">
        <v>8</v>
      </c>
      <c r="C12" s="11">
        <v>0.5</v>
      </c>
      <c r="D12" s="15">
        <v>1.1000000000000001</v>
      </c>
    </row>
    <row r="13" spans="1:4" x14ac:dyDescent="0.25">
      <c r="A13" s="8" t="s">
        <v>70</v>
      </c>
      <c r="B13" s="11">
        <v>11.4</v>
      </c>
      <c r="C13" s="11">
        <v>3.9</v>
      </c>
      <c r="D13" s="15">
        <v>4.4000000000000004</v>
      </c>
    </row>
    <row r="15" spans="1:4" x14ac:dyDescent="0.25">
      <c r="A15" t="s">
        <v>71</v>
      </c>
    </row>
  </sheetData>
  <mergeCells count="1">
    <mergeCell ref="A3:D3"/>
  </mergeCells>
  <pageMargins left="0.7" right="0.7" top="0.78740157499999996" bottom="0.78740157499999996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Abbildung 1</vt:lpstr>
      <vt:lpstr>Abbildung 2</vt:lpstr>
      <vt:lpstr>Abbildung 3</vt:lpstr>
      <vt:lpstr>Abbildung 4</vt:lpstr>
      <vt:lpstr>Abbildung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Demary, Dr. Markus</dc:creator>
  <cp:lastModifiedBy>Blankenberg, Lara</cp:lastModifiedBy>
  <cp:lastPrinted>2020-05-20T13:12:32Z</cp:lastPrinted>
  <dcterms:created xsi:type="dcterms:W3CDTF">2019-12-05T08:29:08Z</dcterms:created>
  <dcterms:modified xsi:type="dcterms:W3CDTF">2020-06-02T12:50:31Z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1116481167</vt:i4>
  </property>
  <property fmtid="{D5CDD505-2E9C-101B-9397-08002B2CF9AE}" pid="3" name="_NewReviewCycle">
    <vt:lpwstr/>
  </property>
  <property fmtid="{D5CDD505-2E9C-101B-9397-08002B2CF9AE}" pid="4" name="_EmailSubject">
    <vt:lpwstr>Daten zur Vermögensbildung</vt:lpwstr>
  </property>
  <property fmtid="{D5CDD505-2E9C-101B-9397-08002B2CF9AE}" pid="5" name="_AuthorEmail">
    <vt:lpwstr>demary@iwkoeln.de</vt:lpwstr>
  </property>
  <property fmtid="{D5CDD505-2E9C-101B-9397-08002B2CF9AE}" pid="6" name="_AuthorEmailDisplayName">
    <vt:lpwstr>Demary, Dr. Markus</vt:lpwstr>
  </property>
  <property fmtid="{D5CDD505-2E9C-101B-9397-08002B2CF9AE}" pid="7" name="_ReviewingToolsShownOnce">
    <vt:lpwstr/>
  </property>
</Properties>
</file>